
<file path=[Content_Types].xml><?xml version="1.0" encoding="utf-8"?>
<Types xmlns="http://schemas.openxmlformats.org/package/2006/content-types">
  <Default Extension="bin" ContentType="application/vnd.openxmlformats-officedocument.spreadsheetml.printerSettings"/>
  <Default Extension="tmp"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drawings/drawing3.xml" ContentType="application/vnd.openxmlformats-officedocument.drawing+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ctrlProps/ctrlProp420.xml" ContentType="application/vnd.ms-excel.controlproperties+xml"/>
  <Override PartName="/xl/ctrlProps/ctrlProp421.xml" ContentType="application/vnd.ms-excel.controlproperties+xml"/>
  <Override PartName="/xl/ctrlProps/ctrlProp422.xml" ContentType="application/vnd.ms-excel.controlproperties+xml"/>
  <Override PartName="/xl/ctrlProps/ctrlProp423.xml" ContentType="application/vnd.ms-excel.controlproperties+xml"/>
  <Override PartName="/xl/ctrlProps/ctrlProp424.xml" ContentType="application/vnd.ms-excel.controlproperties+xml"/>
  <Override PartName="/xl/ctrlProps/ctrlProp425.xml" ContentType="application/vnd.ms-excel.controlproperties+xml"/>
  <Override PartName="/xl/ctrlProps/ctrlProp426.xml" ContentType="application/vnd.ms-excel.controlproperties+xml"/>
  <Override PartName="/xl/ctrlProps/ctrlProp427.xml" ContentType="application/vnd.ms-excel.controlproperties+xml"/>
  <Override PartName="/xl/ctrlProps/ctrlProp428.xml" ContentType="application/vnd.ms-excel.controlproperties+xml"/>
  <Override PartName="/xl/ctrlProps/ctrlProp429.xml" ContentType="application/vnd.ms-excel.controlproperties+xml"/>
  <Override PartName="/xl/ctrlProps/ctrlProp430.xml" ContentType="application/vnd.ms-excel.controlproperties+xml"/>
  <Override PartName="/xl/ctrlProps/ctrlProp431.xml" ContentType="application/vnd.ms-excel.controlproperties+xml"/>
  <Override PartName="/xl/ctrlProps/ctrlProp432.xml" ContentType="application/vnd.ms-excel.controlproperties+xml"/>
  <Override PartName="/xl/ctrlProps/ctrlProp433.xml" ContentType="application/vnd.ms-excel.controlproperties+xml"/>
  <Override PartName="/xl/ctrlProps/ctrlProp434.xml" ContentType="application/vnd.ms-excel.controlproperties+xml"/>
  <Override PartName="/xl/ctrlProps/ctrlProp435.xml" ContentType="application/vnd.ms-excel.controlproperties+xml"/>
  <Override PartName="/xl/ctrlProps/ctrlProp436.xml" ContentType="application/vnd.ms-excel.controlproperties+xml"/>
  <Override PartName="/xl/ctrlProps/ctrlProp437.xml" ContentType="application/vnd.ms-excel.controlproperties+xml"/>
  <Override PartName="/xl/ctrlProps/ctrlProp438.xml" ContentType="application/vnd.ms-excel.controlproperties+xml"/>
  <Override PartName="/xl/ctrlProps/ctrlProp439.xml" ContentType="application/vnd.ms-excel.controlproperties+xml"/>
  <Override PartName="/xl/ctrlProps/ctrlProp440.xml" ContentType="application/vnd.ms-excel.controlproperties+xml"/>
  <Override PartName="/xl/ctrlProps/ctrlProp441.xml" ContentType="application/vnd.ms-excel.controlproperties+xml"/>
  <Override PartName="/xl/ctrlProps/ctrlProp442.xml" ContentType="application/vnd.ms-excel.controlproperties+xml"/>
  <Override PartName="/xl/ctrlProps/ctrlProp443.xml" ContentType="application/vnd.ms-excel.controlproperties+xml"/>
  <Override PartName="/xl/ctrlProps/ctrlProp444.xml" ContentType="application/vnd.ms-excel.controlproperties+xml"/>
  <Override PartName="/xl/ctrlProps/ctrlProp445.xml" ContentType="application/vnd.ms-excel.controlproperties+xml"/>
  <Override PartName="/xl/ctrlProps/ctrlProp446.xml" ContentType="application/vnd.ms-excel.controlproperties+xml"/>
  <Override PartName="/xl/ctrlProps/ctrlProp447.xml" ContentType="application/vnd.ms-excel.controlproperties+xml"/>
  <Override PartName="/xl/ctrlProps/ctrlProp448.xml" ContentType="application/vnd.ms-excel.controlproperties+xml"/>
  <Override PartName="/xl/ctrlProps/ctrlProp449.xml" ContentType="application/vnd.ms-excel.controlproperties+xml"/>
  <Override PartName="/xl/ctrlProps/ctrlProp450.xml" ContentType="application/vnd.ms-excel.controlproperties+xml"/>
  <Override PartName="/xl/ctrlProps/ctrlProp451.xml" ContentType="application/vnd.ms-excel.controlproperties+xml"/>
  <Override PartName="/xl/ctrlProps/ctrlProp452.xml" ContentType="application/vnd.ms-excel.controlproperties+xml"/>
  <Override PartName="/xl/ctrlProps/ctrlProp453.xml" ContentType="application/vnd.ms-excel.controlproperties+xml"/>
  <Override PartName="/xl/ctrlProps/ctrlProp454.xml" ContentType="application/vnd.ms-excel.controlproperties+xml"/>
  <Override PartName="/xl/ctrlProps/ctrlProp455.xml" ContentType="application/vnd.ms-excel.controlproperties+xml"/>
  <Override PartName="/xl/ctrlProps/ctrlProp456.xml" ContentType="application/vnd.ms-excel.controlproperties+xml"/>
  <Override PartName="/xl/ctrlProps/ctrlProp457.xml" ContentType="application/vnd.ms-excel.controlproperties+xml"/>
  <Override PartName="/xl/ctrlProps/ctrlProp458.xml" ContentType="application/vnd.ms-excel.controlproperties+xml"/>
  <Override PartName="/xl/ctrlProps/ctrlProp459.xml" ContentType="application/vnd.ms-excel.controlproperties+xml"/>
  <Override PartName="/xl/ctrlProps/ctrlProp460.xml" ContentType="application/vnd.ms-excel.controlproperties+xml"/>
  <Override PartName="/xl/ctrlProps/ctrlProp461.xml" ContentType="application/vnd.ms-excel.controlproperties+xml"/>
  <Override PartName="/xl/ctrlProps/ctrlProp462.xml" ContentType="application/vnd.ms-excel.controlproperties+xml"/>
  <Override PartName="/xl/ctrlProps/ctrlProp463.xml" ContentType="application/vnd.ms-excel.controlproperties+xml"/>
  <Override PartName="/xl/ctrlProps/ctrlProp464.xml" ContentType="application/vnd.ms-excel.controlproperties+xml"/>
  <Override PartName="/xl/ctrlProps/ctrlProp465.xml" ContentType="application/vnd.ms-excel.controlproperties+xml"/>
  <Override PartName="/xl/ctrlProps/ctrlProp466.xml" ContentType="application/vnd.ms-excel.controlproperties+xml"/>
  <Override PartName="/xl/ctrlProps/ctrlProp467.xml" ContentType="application/vnd.ms-excel.controlproperties+xml"/>
  <Override PartName="/xl/ctrlProps/ctrlProp468.xml" ContentType="application/vnd.ms-excel.controlproperties+xml"/>
  <Override PartName="/xl/ctrlProps/ctrlProp469.xml" ContentType="application/vnd.ms-excel.controlproperties+xml"/>
  <Override PartName="/xl/ctrlProps/ctrlProp470.xml" ContentType="application/vnd.ms-excel.controlproperties+xml"/>
  <Override PartName="/xl/ctrlProps/ctrlProp471.xml" ContentType="application/vnd.ms-excel.controlproperties+xml"/>
  <Override PartName="/xl/ctrlProps/ctrlProp472.xml" ContentType="application/vnd.ms-excel.controlproperties+xml"/>
  <Override PartName="/xl/ctrlProps/ctrlProp473.xml" ContentType="application/vnd.ms-excel.controlproperties+xml"/>
  <Override PartName="/xl/ctrlProps/ctrlProp474.xml" ContentType="application/vnd.ms-excel.controlproperties+xml"/>
  <Override PartName="/xl/ctrlProps/ctrlProp475.xml" ContentType="application/vnd.ms-excel.controlproperties+xml"/>
  <Override PartName="/xl/ctrlProps/ctrlProp476.xml" ContentType="application/vnd.ms-excel.controlproperties+xml"/>
  <Override PartName="/xl/ctrlProps/ctrlProp477.xml" ContentType="application/vnd.ms-excel.controlproperties+xml"/>
  <Override PartName="/xl/ctrlProps/ctrlProp478.xml" ContentType="application/vnd.ms-excel.controlproperties+xml"/>
  <Override PartName="/xl/ctrlProps/ctrlProp479.xml" ContentType="application/vnd.ms-excel.controlproperties+xml"/>
  <Override PartName="/xl/ctrlProps/ctrlProp480.xml" ContentType="application/vnd.ms-excel.controlproperties+xml"/>
  <Override PartName="/xl/ctrlProps/ctrlProp481.xml" ContentType="application/vnd.ms-excel.controlproperties+xml"/>
  <Override PartName="/xl/ctrlProps/ctrlProp482.xml" ContentType="application/vnd.ms-excel.controlproperties+xml"/>
  <Override PartName="/xl/ctrlProps/ctrlProp483.xml" ContentType="application/vnd.ms-excel.controlproperties+xml"/>
  <Override PartName="/xl/ctrlProps/ctrlProp484.xml" ContentType="application/vnd.ms-excel.controlproperties+xml"/>
  <Override PartName="/xl/ctrlProps/ctrlProp485.xml" ContentType="application/vnd.ms-excel.controlproperties+xml"/>
  <Override PartName="/xl/ctrlProps/ctrlProp486.xml" ContentType="application/vnd.ms-excel.controlproperties+xml"/>
  <Override PartName="/xl/ctrlProps/ctrlProp487.xml" ContentType="application/vnd.ms-excel.controlproperties+xml"/>
  <Override PartName="/xl/ctrlProps/ctrlProp488.xml" ContentType="application/vnd.ms-excel.controlproperties+xml"/>
  <Override PartName="/xl/ctrlProps/ctrlProp489.xml" ContentType="application/vnd.ms-excel.controlproperties+xml"/>
  <Override PartName="/xl/ctrlProps/ctrlProp490.xml" ContentType="application/vnd.ms-excel.controlproperties+xml"/>
  <Override PartName="/xl/ctrlProps/ctrlProp491.xml" ContentType="application/vnd.ms-excel.controlproperties+xml"/>
  <Override PartName="/xl/ctrlProps/ctrlProp492.xml" ContentType="application/vnd.ms-excel.controlproperties+xml"/>
  <Override PartName="/xl/ctrlProps/ctrlProp493.xml" ContentType="application/vnd.ms-excel.controlproperties+xml"/>
  <Override PartName="/xl/ctrlProps/ctrlProp494.xml" ContentType="application/vnd.ms-excel.controlproperties+xml"/>
  <Override PartName="/xl/ctrlProps/ctrlProp495.xml" ContentType="application/vnd.ms-excel.controlproperties+xml"/>
  <Override PartName="/xl/ctrlProps/ctrlProp496.xml" ContentType="application/vnd.ms-excel.controlproperties+xml"/>
  <Override PartName="/xl/ctrlProps/ctrlProp497.xml" ContentType="application/vnd.ms-excel.controlproperties+xml"/>
  <Override PartName="/xl/ctrlProps/ctrlProp498.xml" ContentType="application/vnd.ms-excel.controlproperties+xml"/>
  <Override PartName="/xl/ctrlProps/ctrlProp499.xml" ContentType="application/vnd.ms-excel.controlproperties+xml"/>
  <Override PartName="/xl/ctrlProps/ctrlProp500.xml" ContentType="application/vnd.ms-excel.controlproperties+xml"/>
  <Override PartName="/xl/ctrlProps/ctrlProp501.xml" ContentType="application/vnd.ms-excel.controlproperties+xml"/>
  <Override PartName="/xl/ctrlProps/ctrlProp502.xml" ContentType="application/vnd.ms-excel.controlproperties+xml"/>
  <Override PartName="/xl/ctrlProps/ctrlProp503.xml" ContentType="application/vnd.ms-excel.controlproperties+xml"/>
  <Override PartName="/xl/ctrlProps/ctrlProp504.xml" ContentType="application/vnd.ms-excel.controlproperties+xml"/>
  <Override PartName="/xl/ctrlProps/ctrlProp505.xml" ContentType="application/vnd.ms-excel.controlproperties+xml"/>
  <Override PartName="/xl/ctrlProps/ctrlProp506.xml" ContentType="application/vnd.ms-excel.controlproperties+xml"/>
  <Override PartName="/xl/ctrlProps/ctrlProp507.xml" ContentType="application/vnd.ms-excel.controlproperties+xml"/>
  <Override PartName="/xl/ctrlProps/ctrlProp508.xml" ContentType="application/vnd.ms-excel.controlproperties+xml"/>
  <Override PartName="/xl/ctrlProps/ctrlProp509.xml" ContentType="application/vnd.ms-excel.controlproperties+xml"/>
  <Override PartName="/xl/ctrlProps/ctrlProp510.xml" ContentType="application/vnd.ms-excel.controlproperties+xml"/>
  <Override PartName="/xl/ctrlProps/ctrlProp511.xml" ContentType="application/vnd.ms-excel.controlproperties+xml"/>
  <Override PartName="/xl/ctrlProps/ctrlProp512.xml" ContentType="application/vnd.ms-excel.controlproperties+xml"/>
  <Override PartName="/xl/ctrlProps/ctrlProp513.xml" ContentType="application/vnd.ms-excel.controlproperties+xml"/>
  <Override PartName="/xl/ctrlProps/ctrlProp514.xml" ContentType="application/vnd.ms-excel.controlproperties+xml"/>
  <Override PartName="/xl/ctrlProps/ctrlProp515.xml" ContentType="application/vnd.ms-excel.controlproperties+xml"/>
  <Override PartName="/xl/ctrlProps/ctrlProp516.xml" ContentType="application/vnd.ms-excel.controlproperties+xml"/>
  <Override PartName="/xl/ctrlProps/ctrlProp517.xml" ContentType="application/vnd.ms-excel.controlproperties+xml"/>
  <Override PartName="/xl/ctrlProps/ctrlProp518.xml" ContentType="application/vnd.ms-excel.controlproperties+xml"/>
  <Override PartName="/xl/ctrlProps/ctrlProp519.xml" ContentType="application/vnd.ms-excel.controlproperties+xml"/>
  <Override PartName="/xl/ctrlProps/ctrlProp520.xml" ContentType="application/vnd.ms-excel.controlproperties+xml"/>
  <Override PartName="/xl/ctrlProps/ctrlProp521.xml" ContentType="application/vnd.ms-excel.controlproperties+xml"/>
  <Override PartName="/xl/ctrlProps/ctrlProp522.xml" ContentType="application/vnd.ms-excel.controlproperties+xml"/>
  <Override PartName="/xl/ctrlProps/ctrlProp523.xml" ContentType="application/vnd.ms-excel.controlproperties+xml"/>
  <Override PartName="/xl/ctrlProps/ctrlProp524.xml" ContentType="application/vnd.ms-excel.controlproperties+xml"/>
  <Override PartName="/xl/ctrlProps/ctrlProp525.xml" ContentType="application/vnd.ms-excel.controlproperties+xml"/>
  <Override PartName="/xl/ctrlProps/ctrlProp526.xml" ContentType="application/vnd.ms-excel.controlproperties+xml"/>
  <Override PartName="/xl/ctrlProps/ctrlProp527.xml" ContentType="application/vnd.ms-excel.controlproperties+xml"/>
  <Override PartName="/xl/ctrlProps/ctrlProp528.xml" ContentType="application/vnd.ms-excel.controlproperties+xml"/>
  <Override PartName="/xl/ctrlProps/ctrlProp529.xml" ContentType="application/vnd.ms-excel.controlproperties+xml"/>
  <Override PartName="/xl/ctrlProps/ctrlProp530.xml" ContentType="application/vnd.ms-excel.controlproperties+xml"/>
  <Override PartName="/xl/ctrlProps/ctrlProp531.xml" ContentType="application/vnd.ms-excel.controlproperties+xml"/>
  <Override PartName="/xl/ctrlProps/ctrlProp532.xml" ContentType="application/vnd.ms-excel.controlproperties+xml"/>
  <Override PartName="/xl/ctrlProps/ctrlProp533.xml" ContentType="application/vnd.ms-excel.controlproperties+xml"/>
  <Override PartName="/xl/ctrlProps/ctrlProp534.xml" ContentType="application/vnd.ms-excel.controlproperties+xml"/>
  <Override PartName="/xl/ctrlProps/ctrlProp535.xml" ContentType="application/vnd.ms-excel.controlproperties+xml"/>
  <Override PartName="/xl/ctrlProps/ctrlProp536.xml" ContentType="application/vnd.ms-excel.controlproperties+xml"/>
  <Override PartName="/xl/ctrlProps/ctrlProp537.xml" ContentType="application/vnd.ms-excel.controlproperties+xml"/>
  <Override PartName="/xl/ctrlProps/ctrlProp538.xml" ContentType="application/vnd.ms-excel.controlproperties+xml"/>
  <Override PartName="/xl/ctrlProps/ctrlProp539.xml" ContentType="application/vnd.ms-excel.controlproperties+xml"/>
  <Override PartName="/xl/ctrlProps/ctrlProp540.xml" ContentType="application/vnd.ms-excel.controlproperties+xml"/>
  <Override PartName="/xl/ctrlProps/ctrlProp541.xml" ContentType="application/vnd.ms-excel.controlproperties+xml"/>
  <Override PartName="/xl/ctrlProps/ctrlProp542.xml" ContentType="application/vnd.ms-excel.controlproperties+xml"/>
  <Override PartName="/xl/ctrlProps/ctrlProp543.xml" ContentType="application/vnd.ms-excel.controlproperties+xml"/>
  <Override PartName="/xl/ctrlProps/ctrlProp544.xml" ContentType="application/vnd.ms-excel.controlproperties+xml"/>
  <Override PartName="/xl/ctrlProps/ctrlProp545.xml" ContentType="application/vnd.ms-excel.controlproperties+xml"/>
  <Override PartName="/xl/ctrlProps/ctrlProp546.xml" ContentType="application/vnd.ms-excel.controlproperties+xml"/>
  <Override PartName="/xl/ctrlProps/ctrlProp547.xml" ContentType="application/vnd.ms-excel.controlproperties+xml"/>
  <Override PartName="/xl/ctrlProps/ctrlProp548.xml" ContentType="application/vnd.ms-excel.controlproperties+xml"/>
  <Override PartName="/xl/ctrlProps/ctrlProp549.xml" ContentType="application/vnd.ms-excel.controlproperties+xml"/>
  <Override PartName="/xl/ctrlProps/ctrlProp550.xml" ContentType="application/vnd.ms-excel.controlproperties+xml"/>
  <Override PartName="/xl/ctrlProps/ctrlProp551.xml" ContentType="application/vnd.ms-excel.controlproperties+xml"/>
  <Override PartName="/xl/ctrlProps/ctrlProp552.xml" ContentType="application/vnd.ms-excel.controlproperties+xml"/>
  <Override PartName="/xl/ctrlProps/ctrlProp553.xml" ContentType="application/vnd.ms-excel.controlproperties+xml"/>
  <Override PartName="/xl/ctrlProps/ctrlProp554.xml" ContentType="application/vnd.ms-excel.controlproperties+xml"/>
  <Override PartName="/xl/ctrlProps/ctrlProp555.xml" ContentType="application/vnd.ms-excel.controlproperties+xml"/>
  <Override PartName="/xl/ctrlProps/ctrlProp556.xml" ContentType="application/vnd.ms-excel.controlproperties+xml"/>
  <Override PartName="/xl/ctrlProps/ctrlProp557.xml" ContentType="application/vnd.ms-excel.controlproperties+xml"/>
  <Override PartName="/xl/ctrlProps/ctrlProp558.xml" ContentType="application/vnd.ms-excel.controlproperties+xml"/>
  <Override PartName="/xl/ctrlProps/ctrlProp559.xml" ContentType="application/vnd.ms-excel.controlproperties+xml"/>
  <Override PartName="/xl/ctrlProps/ctrlProp560.xml" ContentType="application/vnd.ms-excel.controlproperties+xml"/>
  <Override PartName="/xl/ctrlProps/ctrlProp561.xml" ContentType="application/vnd.ms-excel.controlproperties+xml"/>
  <Override PartName="/xl/ctrlProps/ctrlProp562.xml" ContentType="application/vnd.ms-excel.controlproperties+xml"/>
  <Override PartName="/xl/ctrlProps/ctrlProp563.xml" ContentType="application/vnd.ms-excel.controlproperties+xml"/>
  <Override PartName="/xl/ctrlProps/ctrlProp564.xml" ContentType="application/vnd.ms-excel.controlproperties+xml"/>
  <Override PartName="/xl/ctrlProps/ctrlProp565.xml" ContentType="application/vnd.ms-excel.controlproperties+xml"/>
  <Override PartName="/xl/ctrlProps/ctrlProp566.xml" ContentType="application/vnd.ms-excel.controlproperties+xml"/>
  <Override PartName="/xl/ctrlProps/ctrlProp567.xml" ContentType="application/vnd.ms-excel.controlproperties+xml"/>
  <Override PartName="/xl/ctrlProps/ctrlProp568.xml" ContentType="application/vnd.ms-excel.controlproperties+xml"/>
  <Override PartName="/xl/ctrlProps/ctrlProp569.xml" ContentType="application/vnd.ms-excel.controlproperties+xml"/>
  <Override PartName="/xl/ctrlProps/ctrlProp570.xml" ContentType="application/vnd.ms-excel.controlproperties+xml"/>
  <Override PartName="/xl/ctrlProps/ctrlProp571.xml" ContentType="application/vnd.ms-excel.controlproperties+xml"/>
  <Override PartName="/xl/ctrlProps/ctrlProp572.xml" ContentType="application/vnd.ms-excel.controlproperties+xml"/>
  <Override PartName="/xl/ctrlProps/ctrlProp573.xml" ContentType="application/vnd.ms-excel.controlproperties+xml"/>
  <Override PartName="/xl/ctrlProps/ctrlProp574.xml" ContentType="application/vnd.ms-excel.controlproperties+xml"/>
  <Override PartName="/xl/ctrlProps/ctrlProp575.xml" ContentType="application/vnd.ms-excel.controlproperties+xml"/>
  <Override PartName="/xl/ctrlProps/ctrlProp576.xml" ContentType="application/vnd.ms-excel.controlproperties+xml"/>
  <Override PartName="/xl/ctrlProps/ctrlProp577.xml" ContentType="application/vnd.ms-excel.controlproperties+xml"/>
  <Override PartName="/xl/ctrlProps/ctrlProp578.xml" ContentType="application/vnd.ms-excel.controlproperties+xml"/>
  <Override PartName="/xl/ctrlProps/ctrlProp579.xml" ContentType="application/vnd.ms-excel.controlproperties+xml"/>
  <Override PartName="/xl/ctrlProps/ctrlProp580.xml" ContentType="application/vnd.ms-excel.controlproperties+xml"/>
  <Override PartName="/xl/ctrlProps/ctrlProp581.xml" ContentType="application/vnd.ms-excel.controlproperties+xml"/>
  <Override PartName="/xl/ctrlProps/ctrlProp582.xml" ContentType="application/vnd.ms-excel.controlproperties+xml"/>
  <Override PartName="/xl/ctrlProps/ctrlProp583.xml" ContentType="application/vnd.ms-excel.controlproperties+xml"/>
  <Override PartName="/xl/ctrlProps/ctrlProp584.xml" ContentType="application/vnd.ms-excel.controlproperties+xml"/>
  <Override PartName="/xl/ctrlProps/ctrlProp585.xml" ContentType="application/vnd.ms-excel.controlproperties+xml"/>
  <Override PartName="/xl/ctrlProps/ctrlProp586.xml" ContentType="application/vnd.ms-excel.controlproperties+xml"/>
  <Override PartName="/xl/ctrlProps/ctrlProp587.xml" ContentType="application/vnd.ms-excel.controlproperties+xml"/>
  <Override PartName="/xl/ctrlProps/ctrlProp588.xml" ContentType="application/vnd.ms-excel.controlproperties+xml"/>
  <Override PartName="/xl/ctrlProps/ctrlProp589.xml" ContentType="application/vnd.ms-excel.controlproperties+xml"/>
  <Override PartName="/xl/ctrlProps/ctrlProp590.xml" ContentType="application/vnd.ms-excel.controlproperties+xml"/>
  <Override PartName="/xl/ctrlProps/ctrlProp591.xml" ContentType="application/vnd.ms-excel.controlproperties+xml"/>
  <Override PartName="/xl/ctrlProps/ctrlProp592.xml" ContentType="application/vnd.ms-excel.controlproperties+xml"/>
  <Override PartName="/xl/ctrlProps/ctrlProp593.xml" ContentType="application/vnd.ms-excel.controlproperties+xml"/>
  <Override PartName="/xl/ctrlProps/ctrlProp594.xml" ContentType="application/vnd.ms-excel.controlproperties+xml"/>
  <Override PartName="/xl/ctrlProps/ctrlProp595.xml" ContentType="application/vnd.ms-excel.controlproperties+xml"/>
  <Override PartName="/xl/ctrlProps/ctrlProp596.xml" ContentType="application/vnd.ms-excel.controlproperties+xml"/>
  <Override PartName="/xl/ctrlProps/ctrlProp597.xml" ContentType="application/vnd.ms-excel.controlproperties+xml"/>
  <Override PartName="/xl/ctrlProps/ctrlProp598.xml" ContentType="application/vnd.ms-excel.controlproperties+xml"/>
  <Override PartName="/xl/ctrlProps/ctrlProp599.xml" ContentType="application/vnd.ms-excel.controlproperties+xml"/>
  <Override PartName="/xl/ctrlProps/ctrlProp600.xml" ContentType="application/vnd.ms-excel.controlproperties+xml"/>
  <Override PartName="/xl/ctrlProps/ctrlProp601.xml" ContentType="application/vnd.ms-excel.controlproperties+xml"/>
  <Override PartName="/xl/ctrlProps/ctrlProp602.xml" ContentType="application/vnd.ms-excel.controlproperties+xml"/>
  <Override PartName="/xl/ctrlProps/ctrlProp603.xml" ContentType="application/vnd.ms-excel.controlproperties+xml"/>
  <Override PartName="/xl/ctrlProps/ctrlProp604.xml" ContentType="application/vnd.ms-excel.controlproperties+xml"/>
  <Override PartName="/xl/ctrlProps/ctrlProp605.xml" ContentType="application/vnd.ms-excel.controlproperties+xml"/>
  <Override PartName="/xl/ctrlProps/ctrlProp606.xml" ContentType="application/vnd.ms-excel.controlproperties+xml"/>
  <Override PartName="/xl/ctrlProps/ctrlProp607.xml" ContentType="application/vnd.ms-excel.controlproperties+xml"/>
  <Override PartName="/xl/ctrlProps/ctrlProp608.xml" ContentType="application/vnd.ms-excel.controlproperties+xml"/>
  <Override PartName="/xl/ctrlProps/ctrlProp609.xml" ContentType="application/vnd.ms-excel.controlproperties+xml"/>
  <Override PartName="/xl/ctrlProps/ctrlProp610.xml" ContentType="application/vnd.ms-excel.controlproperties+xml"/>
  <Override PartName="/xl/ctrlProps/ctrlProp611.xml" ContentType="application/vnd.ms-excel.controlproperties+xml"/>
  <Override PartName="/xl/ctrlProps/ctrlProp612.xml" ContentType="application/vnd.ms-excel.controlproperties+xml"/>
  <Override PartName="/xl/ctrlProps/ctrlProp613.xml" ContentType="application/vnd.ms-excel.controlproperties+xml"/>
  <Override PartName="/xl/ctrlProps/ctrlProp614.xml" ContentType="application/vnd.ms-excel.controlproperties+xml"/>
  <Override PartName="/xl/ctrlProps/ctrlProp615.xml" ContentType="application/vnd.ms-excel.controlproperties+xml"/>
  <Override PartName="/xl/ctrlProps/ctrlProp616.xml" ContentType="application/vnd.ms-excel.controlproperties+xml"/>
  <Override PartName="/xl/ctrlProps/ctrlProp617.xml" ContentType="application/vnd.ms-excel.controlproperties+xml"/>
  <Override PartName="/xl/ctrlProps/ctrlProp618.xml" ContentType="application/vnd.ms-excel.controlproperties+xml"/>
  <Override PartName="/xl/ctrlProps/ctrlProp619.xml" ContentType="application/vnd.ms-excel.controlproperties+xml"/>
  <Override PartName="/xl/ctrlProps/ctrlProp620.xml" ContentType="application/vnd.ms-excel.controlproperties+xml"/>
  <Override PartName="/xl/ctrlProps/ctrlProp621.xml" ContentType="application/vnd.ms-excel.controlproperties+xml"/>
  <Override PartName="/xl/ctrlProps/ctrlProp622.xml" ContentType="application/vnd.ms-excel.controlproperties+xml"/>
  <Override PartName="/xl/ctrlProps/ctrlProp623.xml" ContentType="application/vnd.ms-excel.controlproperties+xml"/>
  <Override PartName="/xl/ctrlProps/ctrlProp624.xml" ContentType="application/vnd.ms-excel.controlproperties+xml"/>
  <Override PartName="/xl/ctrlProps/ctrlProp625.xml" ContentType="application/vnd.ms-excel.controlproperties+xml"/>
  <Override PartName="/xl/ctrlProps/ctrlProp626.xml" ContentType="application/vnd.ms-excel.controlproperties+xml"/>
  <Override PartName="/xl/ctrlProps/ctrlProp627.xml" ContentType="application/vnd.ms-excel.controlproperties+xml"/>
  <Override PartName="/xl/ctrlProps/ctrlProp628.xml" ContentType="application/vnd.ms-excel.controlproperties+xml"/>
  <Override PartName="/xl/ctrlProps/ctrlProp629.xml" ContentType="application/vnd.ms-excel.controlproperties+xml"/>
  <Override PartName="/xl/ctrlProps/ctrlProp630.xml" ContentType="application/vnd.ms-excel.controlproperties+xml"/>
  <Override PartName="/xl/ctrlProps/ctrlProp631.xml" ContentType="application/vnd.ms-excel.controlproperties+xml"/>
  <Override PartName="/xl/ctrlProps/ctrlProp632.xml" ContentType="application/vnd.ms-excel.controlproperties+xml"/>
  <Override PartName="/xl/ctrlProps/ctrlProp633.xml" ContentType="application/vnd.ms-excel.controlproperties+xml"/>
  <Override PartName="/xl/ctrlProps/ctrlProp634.xml" ContentType="application/vnd.ms-excel.controlproperties+xml"/>
  <Override PartName="/xl/ctrlProps/ctrlProp635.xml" ContentType="application/vnd.ms-excel.controlproperties+xml"/>
  <Override PartName="/xl/ctrlProps/ctrlProp636.xml" ContentType="application/vnd.ms-excel.controlproperties+xml"/>
  <Override PartName="/xl/ctrlProps/ctrlProp637.xml" ContentType="application/vnd.ms-excel.controlproperties+xml"/>
  <Override PartName="/xl/ctrlProps/ctrlProp638.xml" ContentType="application/vnd.ms-excel.controlproperties+xml"/>
  <Override PartName="/xl/ctrlProps/ctrlProp639.xml" ContentType="application/vnd.ms-excel.controlproperties+xml"/>
  <Override PartName="/xl/ctrlProps/ctrlProp640.xml" ContentType="application/vnd.ms-excel.controlproperties+xml"/>
  <Override PartName="/xl/ctrlProps/ctrlProp641.xml" ContentType="application/vnd.ms-excel.controlproperties+xml"/>
  <Override PartName="/xl/ctrlProps/ctrlProp642.xml" ContentType="application/vnd.ms-excel.controlproperties+xml"/>
  <Override PartName="/xl/ctrlProps/ctrlProp643.xml" ContentType="application/vnd.ms-excel.controlproperties+xml"/>
  <Override PartName="/xl/ctrlProps/ctrlProp644.xml" ContentType="application/vnd.ms-excel.controlproperties+xml"/>
  <Override PartName="/xl/ctrlProps/ctrlProp645.xml" ContentType="application/vnd.ms-excel.controlproperties+xml"/>
  <Override PartName="/xl/ctrlProps/ctrlProp646.xml" ContentType="application/vnd.ms-excel.controlproperties+xml"/>
  <Override PartName="/xl/ctrlProps/ctrlProp647.xml" ContentType="application/vnd.ms-excel.controlproperties+xml"/>
  <Override PartName="/xl/ctrlProps/ctrlProp648.xml" ContentType="application/vnd.ms-excel.controlproperties+xml"/>
  <Override PartName="/xl/ctrlProps/ctrlProp649.xml" ContentType="application/vnd.ms-excel.controlproperties+xml"/>
  <Override PartName="/xl/ctrlProps/ctrlProp650.xml" ContentType="application/vnd.ms-excel.controlproperties+xml"/>
  <Override PartName="/xl/ctrlProps/ctrlProp651.xml" ContentType="application/vnd.ms-excel.controlproperties+xml"/>
  <Override PartName="/xl/ctrlProps/ctrlProp652.xml" ContentType="application/vnd.ms-excel.controlproperties+xml"/>
  <Override PartName="/xl/ctrlProps/ctrlProp653.xml" ContentType="application/vnd.ms-excel.controlproperties+xml"/>
  <Override PartName="/xl/ctrlProps/ctrlProp654.xml" ContentType="application/vnd.ms-excel.controlproperties+xml"/>
  <Override PartName="/xl/ctrlProps/ctrlProp655.xml" ContentType="application/vnd.ms-excel.controlproperties+xml"/>
  <Override PartName="/xl/ctrlProps/ctrlProp656.xml" ContentType="application/vnd.ms-excel.controlproperties+xml"/>
  <Override PartName="/xl/ctrlProps/ctrlProp657.xml" ContentType="application/vnd.ms-excel.controlproperties+xml"/>
  <Override PartName="/xl/ctrlProps/ctrlProp658.xml" ContentType="application/vnd.ms-excel.controlproperties+xml"/>
  <Override PartName="/xl/ctrlProps/ctrlProp659.xml" ContentType="application/vnd.ms-excel.controlproperties+xml"/>
  <Override PartName="/xl/ctrlProps/ctrlProp660.xml" ContentType="application/vnd.ms-excel.controlproperties+xml"/>
  <Override PartName="/xl/ctrlProps/ctrlProp661.xml" ContentType="application/vnd.ms-excel.controlproperties+xml"/>
  <Override PartName="/xl/ctrlProps/ctrlProp662.xml" ContentType="application/vnd.ms-excel.controlproperties+xml"/>
  <Override PartName="/xl/ctrlProps/ctrlProp663.xml" ContentType="application/vnd.ms-excel.controlproperties+xml"/>
  <Override PartName="/xl/ctrlProps/ctrlProp664.xml" ContentType="application/vnd.ms-excel.controlproperties+xml"/>
  <Override PartName="/xl/ctrlProps/ctrlProp665.xml" ContentType="application/vnd.ms-excel.controlproperties+xml"/>
  <Override PartName="/xl/ctrlProps/ctrlProp666.xml" ContentType="application/vnd.ms-excel.controlproperties+xml"/>
  <Override PartName="/xl/ctrlProps/ctrlProp667.xml" ContentType="application/vnd.ms-excel.controlproperties+xml"/>
  <Override PartName="/xl/ctrlProps/ctrlProp668.xml" ContentType="application/vnd.ms-excel.controlproperties+xml"/>
  <Override PartName="/xl/ctrlProps/ctrlProp669.xml" ContentType="application/vnd.ms-excel.controlproperties+xml"/>
  <Override PartName="/xl/ctrlProps/ctrlProp670.xml" ContentType="application/vnd.ms-excel.controlproperties+xml"/>
  <Override PartName="/xl/ctrlProps/ctrlProp671.xml" ContentType="application/vnd.ms-excel.controlproperties+xml"/>
  <Override PartName="/xl/ctrlProps/ctrlProp672.xml" ContentType="application/vnd.ms-excel.controlproperties+xml"/>
  <Override PartName="/xl/ctrlProps/ctrlProp673.xml" ContentType="application/vnd.ms-excel.controlproperties+xml"/>
  <Override PartName="/xl/ctrlProps/ctrlProp674.xml" ContentType="application/vnd.ms-excel.controlproperties+xml"/>
  <Override PartName="/xl/ctrlProps/ctrlProp675.xml" ContentType="application/vnd.ms-excel.controlproperties+xml"/>
  <Override PartName="/xl/ctrlProps/ctrlProp676.xml" ContentType="application/vnd.ms-excel.controlproperties+xml"/>
  <Override PartName="/xl/ctrlProps/ctrlProp677.xml" ContentType="application/vnd.ms-excel.controlproperties+xml"/>
  <Override PartName="/xl/ctrlProps/ctrlProp678.xml" ContentType="application/vnd.ms-excel.controlproperties+xml"/>
  <Override PartName="/xl/ctrlProps/ctrlProp679.xml" ContentType="application/vnd.ms-excel.controlproperties+xml"/>
  <Override PartName="/xl/ctrlProps/ctrlProp680.xml" ContentType="application/vnd.ms-excel.controlproperties+xml"/>
  <Override PartName="/xl/ctrlProps/ctrlProp681.xml" ContentType="application/vnd.ms-excel.controlproperties+xml"/>
  <Override PartName="/xl/ctrlProps/ctrlProp682.xml" ContentType="application/vnd.ms-excel.controlproperties+xml"/>
  <Override PartName="/xl/ctrlProps/ctrlProp683.xml" ContentType="application/vnd.ms-excel.controlproperties+xml"/>
  <Override PartName="/xl/ctrlProps/ctrlProp684.xml" ContentType="application/vnd.ms-excel.controlproperties+xml"/>
  <Override PartName="/xl/ctrlProps/ctrlProp685.xml" ContentType="application/vnd.ms-excel.controlproperties+xml"/>
  <Override PartName="/xl/ctrlProps/ctrlProp686.xml" ContentType="application/vnd.ms-excel.controlproperties+xml"/>
  <Override PartName="/xl/ctrlProps/ctrlProp687.xml" ContentType="application/vnd.ms-excel.controlproperties+xml"/>
  <Override PartName="/xl/ctrlProps/ctrlProp688.xml" ContentType="application/vnd.ms-excel.controlproperties+xml"/>
  <Override PartName="/xl/drawings/drawing4.xml" ContentType="application/vnd.openxmlformats-officedocument.drawing+xml"/>
  <Override PartName="/xl/ctrlProps/ctrlProp689.xml" ContentType="application/vnd.ms-excel.controlproperties+xml"/>
  <Override PartName="/xl/ctrlProps/ctrlProp690.xml" ContentType="application/vnd.ms-excel.controlproperties+xml"/>
  <Override PartName="/xl/ctrlProps/ctrlProp691.xml" ContentType="application/vnd.ms-excel.controlproperties+xml"/>
  <Override PartName="/xl/ctrlProps/ctrlProp692.xml" ContentType="application/vnd.ms-excel.controlproperties+xml"/>
  <Override PartName="/xl/ctrlProps/ctrlProp693.xml" ContentType="application/vnd.ms-excel.controlproperties+xml"/>
  <Override PartName="/xl/ctrlProps/ctrlProp694.xml" ContentType="application/vnd.ms-excel.controlproperties+xml"/>
  <Override PartName="/xl/ctrlProps/ctrlProp695.xml" ContentType="application/vnd.ms-excel.controlproperties+xml"/>
  <Override PartName="/xl/ctrlProps/ctrlProp696.xml" ContentType="application/vnd.ms-excel.controlproperties+xml"/>
  <Override PartName="/xl/ctrlProps/ctrlProp697.xml" ContentType="application/vnd.ms-excel.controlproperties+xml"/>
  <Override PartName="/xl/ctrlProps/ctrlProp698.xml" ContentType="application/vnd.ms-excel.controlproperties+xml"/>
  <Override PartName="/xl/drawings/drawing5.xml" ContentType="application/vnd.openxmlformats-officedocument.drawing+xml"/>
  <Override PartName="/xl/ctrlProps/ctrlProp699.xml" ContentType="application/vnd.ms-excel.controlproperties+xml"/>
  <Override PartName="/xl/ctrlProps/ctrlProp700.xml" ContentType="application/vnd.ms-excel.controlproperties+xml"/>
  <Override PartName="/xl/ctrlProps/ctrlProp701.xml" ContentType="application/vnd.ms-excel.controlproperties+xml"/>
  <Override PartName="/xl/ctrlProps/ctrlProp702.xml" ContentType="application/vnd.ms-excel.controlproperties+xml"/>
  <Override PartName="/xl/ctrlProps/ctrlProp703.xml" ContentType="application/vnd.ms-excel.controlproperties+xml"/>
  <Override PartName="/xl/ctrlProps/ctrlProp704.xml" ContentType="application/vnd.ms-excel.controlproperties+xml"/>
  <Override PartName="/xl/ctrlProps/ctrlProp705.xml" ContentType="application/vnd.ms-excel.controlproperties+xml"/>
  <Override PartName="/xl/ctrlProps/ctrlProp706.xml" ContentType="application/vnd.ms-excel.controlproperties+xml"/>
  <Override PartName="/xl/ctrlProps/ctrlProp707.xml" ContentType="application/vnd.ms-excel.controlproperties+xml"/>
  <Override PartName="/xl/ctrlProps/ctrlProp708.xml" ContentType="application/vnd.ms-excel.controlproperties+xml"/>
  <Override PartName="/xl/ctrlProps/ctrlProp709.xml" ContentType="application/vnd.ms-excel.controlproperties+xml"/>
  <Override PartName="/xl/ctrlProps/ctrlProp710.xml" ContentType="application/vnd.ms-excel.controlproperties+xml"/>
  <Override PartName="/xl/ctrlProps/ctrlProp711.xml" ContentType="application/vnd.ms-excel.controlproperties+xml"/>
  <Override PartName="/xl/ctrlProps/ctrlProp712.xml" ContentType="application/vnd.ms-excel.controlproperties+xml"/>
  <Override PartName="/xl/ctrlProps/ctrlProp713.xml" ContentType="application/vnd.ms-excel.controlproperties+xml"/>
  <Override PartName="/xl/ctrlProps/ctrlProp714.xml" ContentType="application/vnd.ms-excel.controlproperties+xml"/>
  <Override PartName="/xl/ctrlProps/ctrlProp715.xml" ContentType="application/vnd.ms-excel.controlproperties+xml"/>
  <Override PartName="/xl/ctrlProps/ctrlProp716.xml" ContentType="application/vnd.ms-excel.controlproperties+xml"/>
  <Override PartName="/xl/ctrlProps/ctrlProp717.xml" ContentType="application/vnd.ms-excel.controlproperties+xml"/>
  <Override PartName="/xl/ctrlProps/ctrlProp718.xml" ContentType="application/vnd.ms-excel.controlproperties+xml"/>
  <Override PartName="/xl/ctrlProps/ctrlProp719.xml" ContentType="application/vnd.ms-excel.controlproperties+xml"/>
  <Override PartName="/xl/ctrlProps/ctrlProp720.xml" ContentType="application/vnd.ms-excel.controlproperties+xml"/>
  <Override PartName="/xl/ctrlProps/ctrlProp721.xml" ContentType="application/vnd.ms-excel.controlproperties+xml"/>
  <Override PartName="/xl/ctrlProps/ctrlProp722.xml" ContentType="application/vnd.ms-excel.controlproperties+xml"/>
  <Override PartName="/xl/ctrlProps/ctrlProp723.xml" ContentType="application/vnd.ms-excel.controlproperties+xml"/>
  <Override PartName="/xl/ctrlProps/ctrlProp724.xml" ContentType="application/vnd.ms-excel.controlproperties+xml"/>
  <Override PartName="/xl/ctrlProps/ctrlProp725.xml" ContentType="application/vnd.ms-excel.controlproperties+xml"/>
  <Override PartName="/xl/drawings/drawing6.xml" ContentType="application/vnd.openxmlformats-officedocument.drawing+xml"/>
  <Override PartName="/xl/ctrlProps/ctrlProp726.xml" ContentType="application/vnd.ms-excel.controlproperties+xml"/>
  <Override PartName="/xl/ctrlProps/ctrlProp727.xml" ContentType="application/vnd.ms-excel.controlproperties+xml"/>
  <Override PartName="/xl/ctrlProps/ctrlProp728.xml" ContentType="application/vnd.ms-excel.controlproperties+xml"/>
  <Override PartName="/xl/ctrlProps/ctrlProp729.xml" ContentType="application/vnd.ms-excel.controlproperties+xml"/>
  <Override PartName="/xl/ctrlProps/ctrlProp730.xml" ContentType="application/vnd.ms-excel.controlproperties+xml"/>
  <Override PartName="/xl/ctrlProps/ctrlProp731.xml" ContentType="application/vnd.ms-excel.controlproperties+xml"/>
  <Override PartName="/xl/ctrlProps/ctrlProp732.xml" ContentType="application/vnd.ms-excel.controlproperties+xml"/>
  <Override PartName="/xl/ctrlProps/ctrlProp733.xml" ContentType="application/vnd.ms-excel.controlproperties+xml"/>
  <Override PartName="/xl/ctrlProps/ctrlProp734.xml" ContentType="application/vnd.ms-excel.controlproperties+xml"/>
  <Override PartName="/xl/ctrlProps/ctrlProp735.xml" ContentType="application/vnd.ms-excel.controlproperties+xml"/>
  <Override PartName="/xl/ctrlProps/ctrlProp736.xml" ContentType="application/vnd.ms-excel.controlproperties+xml"/>
  <Override PartName="/xl/ctrlProps/ctrlProp737.xml" ContentType="application/vnd.ms-excel.controlproperties+xml"/>
  <Override PartName="/xl/ctrlProps/ctrlProp738.xml" ContentType="application/vnd.ms-excel.controlproperties+xml"/>
  <Override PartName="/xl/ctrlProps/ctrlProp739.xml" ContentType="application/vnd.ms-excel.controlproperties+xml"/>
  <Override PartName="/xl/ctrlProps/ctrlProp740.xml" ContentType="application/vnd.ms-excel.controlproperties+xml"/>
  <Override PartName="/xl/ctrlProps/ctrlProp741.xml" ContentType="application/vnd.ms-excel.controlproperties+xml"/>
  <Override PartName="/xl/ctrlProps/ctrlProp742.xml" ContentType="application/vnd.ms-excel.controlproperties+xml"/>
  <Override PartName="/xl/ctrlProps/ctrlProp743.xml" ContentType="application/vnd.ms-excel.controlproperties+xml"/>
  <Override PartName="/xl/ctrlProps/ctrlProp744.xml" ContentType="application/vnd.ms-excel.controlproperties+xml"/>
  <Override PartName="/xl/ctrlProps/ctrlProp745.xml" ContentType="application/vnd.ms-excel.controlproperties+xml"/>
  <Override PartName="/xl/ctrlProps/ctrlProp746.xml" ContentType="application/vnd.ms-excel.controlproperties+xml"/>
  <Override PartName="/xl/ctrlProps/ctrlProp747.xml" ContentType="application/vnd.ms-excel.controlproperties+xml"/>
  <Override PartName="/xl/ctrlProps/ctrlProp748.xml" ContentType="application/vnd.ms-excel.controlproperties+xml"/>
  <Override PartName="/xl/ctrlProps/ctrlProp749.xml" ContentType="application/vnd.ms-excel.controlproperties+xml"/>
  <Override PartName="/xl/ctrlProps/ctrlProp750.xml" ContentType="application/vnd.ms-excel.controlproperties+xml"/>
  <Override PartName="/xl/ctrlProps/ctrlProp751.xml" ContentType="application/vnd.ms-excel.controlproperties+xml"/>
  <Override PartName="/xl/ctrlProps/ctrlProp752.xml" ContentType="application/vnd.ms-excel.controlproperties+xml"/>
  <Override PartName="/xl/ctrlProps/ctrlProp753.xml" ContentType="application/vnd.ms-excel.controlproperties+xml"/>
  <Override PartName="/xl/ctrlProps/ctrlProp754.xml" ContentType="application/vnd.ms-excel.controlproperties+xml"/>
  <Override PartName="/xl/ctrlProps/ctrlProp755.xml" ContentType="application/vnd.ms-excel.controlproperties+xml"/>
  <Override PartName="/xl/ctrlProps/ctrlProp756.xml" ContentType="application/vnd.ms-excel.controlproperties+xml"/>
  <Override PartName="/xl/ctrlProps/ctrlProp757.xml" ContentType="application/vnd.ms-excel.controlproperties+xml"/>
  <Override PartName="/xl/ctrlProps/ctrlProp758.xml" ContentType="application/vnd.ms-excel.controlproperties+xml"/>
  <Override PartName="/xl/ctrlProps/ctrlProp759.xml" ContentType="application/vnd.ms-excel.controlproperties+xml"/>
  <Override PartName="/xl/ctrlProps/ctrlProp760.xml" ContentType="application/vnd.ms-excel.controlproperties+xml"/>
  <Override PartName="/xl/ctrlProps/ctrlProp761.xml" ContentType="application/vnd.ms-excel.controlproperties+xml"/>
  <Override PartName="/xl/ctrlProps/ctrlProp762.xml" ContentType="application/vnd.ms-excel.controlproperties+xml"/>
  <Override PartName="/xl/ctrlProps/ctrlProp763.xml" ContentType="application/vnd.ms-excel.controlproperties+xml"/>
  <Override PartName="/xl/ctrlProps/ctrlProp764.xml" ContentType="application/vnd.ms-excel.controlproperties+xml"/>
  <Override PartName="/xl/ctrlProps/ctrlProp765.xml" ContentType="application/vnd.ms-excel.controlproperties+xml"/>
  <Override PartName="/xl/ctrlProps/ctrlProp766.xml" ContentType="application/vnd.ms-excel.controlproperties+xml"/>
  <Override PartName="/xl/ctrlProps/ctrlProp767.xml" ContentType="application/vnd.ms-excel.controlproperties+xml"/>
  <Override PartName="/xl/ctrlProps/ctrlProp768.xml" ContentType="application/vnd.ms-excel.controlproperties+xml"/>
  <Override PartName="/xl/ctrlProps/ctrlProp769.xml" ContentType="application/vnd.ms-excel.controlproperties+xml"/>
  <Override PartName="/xl/ctrlProps/ctrlProp770.xml" ContentType="application/vnd.ms-excel.controlproperties+xml"/>
  <Override PartName="/xl/ctrlProps/ctrlProp771.xml" ContentType="application/vnd.ms-excel.controlproperties+xml"/>
  <Override PartName="/xl/ctrlProps/ctrlProp772.xml" ContentType="application/vnd.ms-excel.controlproperties+xml"/>
  <Override PartName="/xl/ctrlProps/ctrlProp773.xml" ContentType="application/vnd.ms-excel.controlproperties+xml"/>
  <Override PartName="/xl/ctrlProps/ctrlProp774.xml" ContentType="application/vnd.ms-excel.controlproperties+xml"/>
  <Override PartName="/xl/ctrlProps/ctrlProp775.xml" ContentType="application/vnd.ms-excel.controlproperties+xml"/>
  <Override PartName="/xl/ctrlProps/ctrlProp776.xml" ContentType="application/vnd.ms-excel.controlproperties+xml"/>
  <Override PartName="/xl/ctrlProps/ctrlProp777.xml" ContentType="application/vnd.ms-excel.controlproperties+xml"/>
  <Override PartName="/xl/ctrlProps/ctrlProp778.xml" ContentType="application/vnd.ms-excel.controlproperties+xml"/>
  <Override PartName="/xl/ctrlProps/ctrlProp779.xml" ContentType="application/vnd.ms-excel.controlproperties+xml"/>
  <Override PartName="/xl/ctrlProps/ctrlProp780.xml" ContentType="application/vnd.ms-excel.controlproperties+xml"/>
  <Override PartName="/xl/ctrlProps/ctrlProp781.xml" ContentType="application/vnd.ms-excel.controlproperties+xml"/>
  <Override PartName="/xl/ctrlProps/ctrlProp782.xml" ContentType="application/vnd.ms-excel.controlproperties+xml"/>
  <Override PartName="/xl/ctrlProps/ctrlProp783.xml" ContentType="application/vnd.ms-excel.controlproperties+xml"/>
  <Override PartName="/xl/ctrlProps/ctrlProp784.xml" ContentType="application/vnd.ms-excel.controlproperties+xml"/>
  <Override PartName="/xl/ctrlProps/ctrlProp785.xml" ContentType="application/vnd.ms-excel.controlproperties+xml"/>
  <Override PartName="/xl/ctrlProps/ctrlProp786.xml" ContentType="application/vnd.ms-excel.controlproperties+xml"/>
  <Override PartName="/xl/ctrlProps/ctrlProp787.xml" ContentType="application/vnd.ms-excel.controlproperties+xml"/>
  <Override PartName="/xl/ctrlProps/ctrlProp788.xml" ContentType="application/vnd.ms-excel.controlproperties+xml"/>
  <Override PartName="/xl/ctrlProps/ctrlProp789.xml" ContentType="application/vnd.ms-excel.controlproperties+xml"/>
  <Override PartName="/xl/ctrlProps/ctrlProp790.xml" ContentType="application/vnd.ms-excel.controlproperties+xml"/>
  <Override PartName="/xl/ctrlProps/ctrlProp791.xml" ContentType="application/vnd.ms-excel.controlproperties+xml"/>
  <Override PartName="/xl/ctrlProps/ctrlProp792.xml" ContentType="application/vnd.ms-excel.controlproperties+xml"/>
  <Override PartName="/xl/ctrlProps/ctrlProp793.xml" ContentType="application/vnd.ms-excel.controlproperties+xml"/>
  <Override PartName="/xl/ctrlProps/ctrlProp794.xml" ContentType="application/vnd.ms-excel.controlproperties+xml"/>
  <Override PartName="/xl/ctrlProps/ctrlProp795.xml" ContentType="application/vnd.ms-excel.controlproperties+xml"/>
  <Override PartName="/xl/ctrlProps/ctrlProp796.xml" ContentType="application/vnd.ms-excel.controlproperties+xml"/>
  <Override PartName="/xl/ctrlProps/ctrlProp797.xml" ContentType="application/vnd.ms-excel.controlproperties+xml"/>
  <Override PartName="/xl/ctrlProps/ctrlProp798.xml" ContentType="application/vnd.ms-excel.controlproperties+xml"/>
  <Override PartName="/xl/ctrlProps/ctrlProp799.xml" ContentType="application/vnd.ms-excel.controlproperties+xml"/>
  <Override PartName="/xl/ctrlProps/ctrlProp800.xml" ContentType="application/vnd.ms-excel.controlproperties+xml"/>
  <Override PartName="/xl/ctrlProps/ctrlProp801.xml" ContentType="application/vnd.ms-excel.controlproperties+xml"/>
  <Override PartName="/xl/ctrlProps/ctrlProp802.xml" ContentType="application/vnd.ms-excel.controlproperties+xml"/>
  <Override PartName="/xl/ctrlProps/ctrlProp803.xml" ContentType="application/vnd.ms-excel.controlproperties+xml"/>
  <Override PartName="/xl/ctrlProps/ctrlProp804.xml" ContentType="application/vnd.ms-excel.controlproperties+xml"/>
  <Override PartName="/xl/ctrlProps/ctrlProp805.xml" ContentType="application/vnd.ms-excel.controlproperties+xml"/>
  <Override PartName="/xl/ctrlProps/ctrlProp806.xml" ContentType="application/vnd.ms-excel.controlproperties+xml"/>
  <Override PartName="/xl/ctrlProps/ctrlProp807.xml" ContentType="application/vnd.ms-excel.controlproperties+xml"/>
  <Override PartName="/xl/ctrlProps/ctrlProp808.xml" ContentType="application/vnd.ms-excel.controlproperties+xml"/>
  <Override PartName="/xl/ctrlProps/ctrlProp809.xml" ContentType="application/vnd.ms-excel.controlproperties+xml"/>
  <Override PartName="/xl/ctrlProps/ctrlProp810.xml" ContentType="application/vnd.ms-excel.controlproperties+xml"/>
  <Override PartName="/xl/ctrlProps/ctrlProp811.xml" ContentType="application/vnd.ms-excel.controlproperties+xml"/>
  <Override PartName="/xl/ctrlProps/ctrlProp812.xml" ContentType="application/vnd.ms-excel.controlproperties+xml"/>
  <Override PartName="/xl/ctrlProps/ctrlProp813.xml" ContentType="application/vnd.ms-excel.controlproperties+xml"/>
  <Override PartName="/xl/ctrlProps/ctrlProp814.xml" ContentType="application/vnd.ms-excel.controlproperties+xml"/>
  <Override PartName="/xl/ctrlProps/ctrlProp815.xml" ContentType="application/vnd.ms-excel.controlproperties+xml"/>
  <Override PartName="/xl/ctrlProps/ctrlProp816.xml" ContentType="application/vnd.ms-excel.controlproperties+xml"/>
  <Override PartName="/xl/ctrlProps/ctrlProp817.xml" ContentType="application/vnd.ms-excel.controlproperties+xml"/>
  <Override PartName="/xl/ctrlProps/ctrlProp818.xml" ContentType="application/vnd.ms-excel.controlproperties+xml"/>
  <Override PartName="/xl/ctrlProps/ctrlProp819.xml" ContentType="application/vnd.ms-excel.controlproperties+xml"/>
  <Override PartName="/xl/ctrlProps/ctrlProp820.xml" ContentType="application/vnd.ms-excel.controlproperties+xml"/>
  <Override PartName="/xl/ctrlProps/ctrlProp821.xml" ContentType="application/vnd.ms-excel.controlproperties+xml"/>
  <Override PartName="/xl/ctrlProps/ctrlProp822.xml" ContentType="application/vnd.ms-excel.controlproperties+xml"/>
  <Override PartName="/xl/ctrlProps/ctrlProp823.xml" ContentType="application/vnd.ms-excel.controlproperties+xml"/>
  <Override PartName="/xl/ctrlProps/ctrlProp824.xml" ContentType="application/vnd.ms-excel.controlproperties+xml"/>
  <Override PartName="/xl/ctrlProps/ctrlProp825.xml" ContentType="application/vnd.ms-excel.controlproperties+xml"/>
  <Override PartName="/xl/ctrlProps/ctrlProp826.xml" ContentType="application/vnd.ms-excel.controlproperties+xml"/>
  <Override PartName="/xl/ctrlProps/ctrlProp827.xml" ContentType="application/vnd.ms-excel.controlproperties+xml"/>
  <Override PartName="/xl/ctrlProps/ctrlProp828.xml" ContentType="application/vnd.ms-excel.controlproperties+xml"/>
  <Override PartName="/xl/ctrlProps/ctrlProp829.xml" ContentType="application/vnd.ms-excel.controlproperties+xml"/>
  <Override PartName="/xl/ctrlProps/ctrlProp830.xml" ContentType="application/vnd.ms-excel.controlproperties+xml"/>
  <Override PartName="/xl/ctrlProps/ctrlProp831.xml" ContentType="application/vnd.ms-excel.controlproperties+xml"/>
  <Override PartName="/xl/ctrlProps/ctrlProp832.xml" ContentType="application/vnd.ms-excel.controlproperties+xml"/>
  <Override PartName="/xl/ctrlProps/ctrlProp833.xml" ContentType="application/vnd.ms-excel.controlproperties+xml"/>
  <Override PartName="/xl/ctrlProps/ctrlProp834.xml" ContentType="application/vnd.ms-excel.controlproperties+xml"/>
  <Override PartName="/xl/ctrlProps/ctrlProp835.xml" ContentType="application/vnd.ms-excel.controlproperties+xml"/>
  <Override PartName="/xl/ctrlProps/ctrlProp836.xml" ContentType="application/vnd.ms-excel.controlproperties+xml"/>
  <Override PartName="/xl/ctrlProps/ctrlProp837.xml" ContentType="application/vnd.ms-excel.controlproperties+xml"/>
  <Override PartName="/xl/drawings/drawing7.xml" ContentType="application/vnd.openxmlformats-officedocument.drawing+xml"/>
  <Override PartName="/xl/ctrlProps/ctrlProp838.xml" ContentType="application/vnd.ms-excel.controlproperties+xml"/>
  <Override PartName="/xl/ctrlProps/ctrlProp839.xml" ContentType="application/vnd.ms-excel.controlproperties+xml"/>
  <Override PartName="/xl/ctrlProps/ctrlProp840.xml" ContentType="application/vnd.ms-excel.controlproperties+xml"/>
  <Override PartName="/xl/ctrlProps/ctrlProp841.xml" ContentType="application/vnd.ms-excel.controlproperties+xml"/>
  <Override PartName="/xl/drawings/drawing8.xml" ContentType="application/vnd.openxmlformats-officedocument.drawing+xml"/>
  <Override PartName="/xl/ctrlProps/ctrlProp842.xml" ContentType="application/vnd.ms-excel.controlproperties+xml"/>
  <Override PartName="/xl/ctrlProps/ctrlProp843.xml" ContentType="application/vnd.ms-excel.controlproperties+xml"/>
  <Override PartName="/xl/ctrlProps/ctrlProp844.xml" ContentType="application/vnd.ms-excel.controlproperties+xml"/>
  <Override PartName="/xl/ctrlProps/ctrlProp845.xml" ContentType="application/vnd.ms-excel.controlproperties+xml"/>
  <Override PartName="/xl/ctrlProps/ctrlProp846.xml" ContentType="application/vnd.ms-excel.controlproperties+xml"/>
  <Override PartName="/xl/ctrlProps/ctrlProp847.xml" ContentType="application/vnd.ms-excel.controlproperties+xml"/>
  <Override PartName="/xl/ctrlProps/ctrlProp848.xml" ContentType="application/vnd.ms-excel.controlproperties+xml"/>
  <Override PartName="/xl/ctrlProps/ctrlProp849.xml" ContentType="application/vnd.ms-excel.controlproperties+xml"/>
  <Override PartName="/xl/drawings/drawing9.xml" ContentType="application/vnd.openxmlformats-officedocument.drawing+xml"/>
  <Override PartName="/xl/ctrlProps/ctrlProp850.xml" ContentType="application/vnd.ms-excel.controlproperties+xml"/>
  <Override PartName="/xl/ctrlProps/ctrlProp851.xml" ContentType="application/vnd.ms-excel.controlproperties+xml"/>
  <Override PartName="/xl/ctrlProps/ctrlProp852.xml" ContentType="application/vnd.ms-excel.controlproperties+xml"/>
  <Override PartName="/xl/ctrlProps/ctrlProp853.xml" ContentType="application/vnd.ms-excel.controlproperties+xml"/>
  <Override PartName="/xl/ctrlProps/ctrlProp854.xml" ContentType="application/vnd.ms-excel.controlproperties+xml"/>
  <Override PartName="/xl/ctrlProps/ctrlProp855.xml" ContentType="application/vnd.ms-excel.controlproperties+xml"/>
  <Override PartName="/xl/ctrlProps/ctrlProp856.xml" ContentType="application/vnd.ms-excel.controlproperties+xml"/>
  <Override PartName="/xl/ctrlProps/ctrlProp857.xml" ContentType="application/vnd.ms-excel.controlproperties+xml"/>
  <Override PartName="/xl/drawings/drawing10.xml" ContentType="application/vnd.openxmlformats-officedocument.drawing+xml"/>
  <Override PartName="/xl/ctrlProps/ctrlProp858.xml" ContentType="application/vnd.ms-excel.controlproperties+xml"/>
  <Override PartName="/xl/ctrlProps/ctrlProp859.xml" ContentType="application/vnd.ms-excel.controlproperties+xml"/>
  <Override PartName="/xl/ctrlProps/ctrlProp860.xml" ContentType="application/vnd.ms-excel.controlproperties+xml"/>
  <Override PartName="/xl/ctrlProps/ctrlProp861.xml" ContentType="application/vnd.ms-excel.controlproperties+xml"/>
  <Override PartName="/xl/ctrlProps/ctrlProp862.xml" ContentType="application/vnd.ms-excel.controlproperties+xml"/>
  <Override PartName="/xl/ctrlProps/ctrlProp863.xml" ContentType="application/vnd.ms-excel.controlproperties+xml"/>
  <Override PartName="/xl/ctrlProps/ctrlProp864.xml" ContentType="application/vnd.ms-excel.controlproperties+xml"/>
  <Override PartName="/xl/ctrlProps/ctrlProp865.xml" ContentType="application/vnd.ms-excel.controlproperties+xml"/>
  <Override PartName="/xl/drawings/drawing11.xml" ContentType="application/vnd.openxmlformats-officedocument.drawing+xml"/>
  <Override PartName="/xl/ctrlProps/ctrlProp866.xml" ContentType="application/vnd.ms-excel.controlproperties+xml"/>
  <Override PartName="/xl/ctrlProps/ctrlProp867.xml" ContentType="application/vnd.ms-excel.controlproperties+xml"/>
  <Override PartName="/xl/ctrlProps/ctrlProp868.xml" ContentType="application/vnd.ms-excel.controlproperties+xml"/>
  <Override PartName="/xl/ctrlProps/ctrlProp869.xml" ContentType="application/vnd.ms-excel.controlproperties+xml"/>
  <Override PartName="/xl/ctrlProps/ctrlProp870.xml" ContentType="application/vnd.ms-excel.controlproperties+xml"/>
  <Override PartName="/xl/ctrlProps/ctrlProp871.xml" ContentType="application/vnd.ms-excel.controlproperties+xml"/>
  <Override PartName="/xl/ctrlProps/ctrlProp872.xml" ContentType="application/vnd.ms-excel.controlproperties+xml"/>
  <Override PartName="/xl/ctrlProps/ctrlProp873.xml" ContentType="application/vnd.ms-excel.controlproperties+xml"/>
  <Override PartName="/xl/ctrlProps/ctrlProp874.xml" ContentType="application/vnd.ms-excel.controlproperties+xml"/>
  <Override PartName="/xl/ctrlProps/ctrlProp875.xml" ContentType="application/vnd.ms-excel.controlproperties+xml"/>
  <Override PartName="/xl/ctrlProps/ctrlProp876.xml" ContentType="application/vnd.ms-excel.controlproperties+xml"/>
  <Override PartName="/xl/ctrlProps/ctrlProp877.xml" ContentType="application/vnd.ms-excel.controlproperties+xml"/>
  <Override PartName="/xl/ctrlProps/ctrlProp878.xml" ContentType="application/vnd.ms-excel.controlproperties+xml"/>
  <Override PartName="/xl/ctrlProps/ctrlProp879.xml" ContentType="application/vnd.ms-excel.controlproperties+xml"/>
  <Override PartName="/xl/ctrlProps/ctrlProp880.xml" ContentType="application/vnd.ms-excel.controlproperties+xml"/>
  <Override PartName="/xl/ctrlProps/ctrlProp881.xml" ContentType="application/vnd.ms-excel.controlproperties+xml"/>
  <Override PartName="/xl/ctrlProps/ctrlProp882.xml" ContentType="application/vnd.ms-excel.controlproperties+xml"/>
  <Override PartName="/xl/ctrlProps/ctrlProp883.xml" ContentType="application/vnd.ms-excel.controlproperties+xml"/>
  <Override PartName="/xl/drawings/drawing12.xml" ContentType="application/vnd.openxmlformats-officedocument.drawing+xml"/>
  <Override PartName="/xl/ctrlProps/ctrlProp884.xml" ContentType="application/vnd.ms-excel.controlproperties+xml"/>
  <Override PartName="/xl/ctrlProps/ctrlProp885.xml" ContentType="application/vnd.ms-excel.controlproperties+xml"/>
  <Override PartName="/xl/ctrlProps/ctrlProp886.xml" ContentType="application/vnd.ms-excel.controlproperties+xml"/>
  <Override PartName="/xl/ctrlProps/ctrlProp887.xml" ContentType="application/vnd.ms-excel.controlproperties+xml"/>
  <Override PartName="/xl/ctrlProps/ctrlProp888.xml" ContentType="application/vnd.ms-excel.controlproperties+xml"/>
  <Override PartName="/xl/ctrlProps/ctrlProp889.xml" ContentType="application/vnd.ms-excel.controlproperties+xml"/>
  <Override PartName="/xl/ctrlProps/ctrlProp890.xml" ContentType="application/vnd.ms-excel.controlproperties+xml"/>
  <Override PartName="/xl/ctrlProps/ctrlProp891.xml" ContentType="application/vnd.ms-excel.controlproperties+xml"/>
  <Override PartName="/xl/ctrlProps/ctrlProp892.xml" ContentType="application/vnd.ms-excel.controlproperties+xml"/>
  <Override PartName="/xl/ctrlProps/ctrlProp893.xml" ContentType="application/vnd.ms-excel.controlproperties+xml"/>
  <Override PartName="/xl/ctrlProps/ctrlProp894.xml" ContentType="application/vnd.ms-excel.controlproperties+xml"/>
  <Override PartName="/xl/ctrlProps/ctrlProp895.xml" ContentType="application/vnd.ms-excel.controlproperties+xml"/>
  <Override PartName="/xl/ctrlProps/ctrlProp896.xml" ContentType="application/vnd.ms-excel.controlproperties+xml"/>
  <Override PartName="/xl/ctrlProps/ctrlProp897.xml" ContentType="application/vnd.ms-excel.controlproperties+xml"/>
  <Override PartName="/xl/ctrlProps/ctrlProp898.xml" ContentType="application/vnd.ms-excel.controlproperties+xml"/>
  <Override PartName="/xl/ctrlProps/ctrlProp899.xml" ContentType="application/vnd.ms-excel.controlproperties+xml"/>
  <Override PartName="/xl/ctrlProps/ctrlProp900.xml" ContentType="application/vnd.ms-excel.controlproperties+xml"/>
  <Override PartName="/xl/ctrlProps/ctrlProp901.xml" ContentType="application/vnd.ms-excel.controlproperties+xml"/>
  <Override PartName="/xl/ctrlProps/ctrlProp902.xml" ContentType="application/vnd.ms-excel.controlproperties+xml"/>
  <Override PartName="/xl/ctrlProps/ctrlProp903.xml" ContentType="application/vnd.ms-excel.controlproperties+xml"/>
  <Override PartName="/xl/drawings/drawing13.xml" ContentType="application/vnd.openxmlformats-officedocument.drawing+xml"/>
  <Override PartName="/xl/ctrlProps/ctrlProp904.xml" ContentType="application/vnd.ms-excel.controlproperties+xml"/>
  <Override PartName="/xl/ctrlProps/ctrlProp905.xml" ContentType="application/vnd.ms-excel.controlproperties+xml"/>
  <Override PartName="/xl/ctrlProps/ctrlProp906.xml" ContentType="application/vnd.ms-excel.controlproperties+xml"/>
  <Override PartName="/xl/ctrlProps/ctrlProp907.xml" ContentType="application/vnd.ms-excel.controlproperties+xml"/>
  <Override PartName="/xl/ctrlProps/ctrlProp908.xml" ContentType="application/vnd.ms-excel.controlproperties+xml"/>
  <Override PartName="/xl/ctrlProps/ctrlProp909.xml" ContentType="application/vnd.ms-excel.controlproperties+xml"/>
  <Override PartName="/xl/ctrlProps/ctrlProp910.xml" ContentType="application/vnd.ms-excel.controlproperties+xml"/>
  <Override PartName="/xl/ctrlProps/ctrlProp911.xml" ContentType="application/vnd.ms-excel.controlproperties+xml"/>
  <Override PartName="/xl/ctrlProps/ctrlProp912.xml" ContentType="application/vnd.ms-excel.controlproperties+xml"/>
  <Override PartName="/xl/ctrlProps/ctrlProp913.xml" ContentType="application/vnd.ms-excel.controlproperties+xml"/>
  <Override PartName="/xl/ctrlProps/ctrlProp914.xml" ContentType="application/vnd.ms-excel.controlproperties+xml"/>
  <Override PartName="/xl/ctrlProps/ctrlProp915.xml" ContentType="application/vnd.ms-excel.controlproperties+xml"/>
  <Override PartName="/xl/ctrlProps/ctrlProp916.xml" ContentType="application/vnd.ms-excel.controlproperties+xml"/>
  <Override PartName="/xl/ctrlProps/ctrlProp917.xml" ContentType="application/vnd.ms-excel.controlproperties+xml"/>
  <Override PartName="/xl/ctrlProps/ctrlProp918.xml" ContentType="application/vnd.ms-excel.controlproperties+xml"/>
  <Override PartName="/xl/ctrlProps/ctrlProp919.xml" ContentType="application/vnd.ms-excel.controlproperties+xml"/>
  <Override PartName="/xl/ctrlProps/ctrlProp920.xml" ContentType="application/vnd.ms-excel.controlproperties+xml"/>
  <Override PartName="/xl/ctrlProps/ctrlProp921.xml" ContentType="application/vnd.ms-excel.controlproperties+xml"/>
  <Override PartName="/xl/ctrlProps/ctrlProp922.xml" ContentType="application/vnd.ms-excel.controlproperties+xml"/>
  <Override PartName="/xl/ctrlProps/ctrlProp923.xml" ContentType="application/vnd.ms-excel.controlproperties+xml"/>
  <Override PartName="/xl/ctrlProps/ctrlProp924.xml" ContentType="application/vnd.ms-excel.controlproperties+xml"/>
  <Override PartName="/xl/ctrlProps/ctrlProp925.xml" ContentType="application/vnd.ms-excel.controlproperties+xml"/>
  <Override PartName="/xl/ctrlProps/ctrlProp926.xml" ContentType="application/vnd.ms-excel.controlproperties+xml"/>
  <Override PartName="/xl/ctrlProps/ctrlProp927.xml" ContentType="application/vnd.ms-excel.controlproperties+xml"/>
  <Override PartName="/xl/ctrlProps/ctrlProp928.xml" ContentType="application/vnd.ms-excel.controlproperties+xml"/>
  <Override PartName="/xl/ctrlProps/ctrlProp929.xml" ContentType="application/vnd.ms-excel.controlproperties+xml"/>
  <Override PartName="/xl/ctrlProps/ctrlProp930.xml" ContentType="application/vnd.ms-excel.controlproperties+xml"/>
  <Override PartName="/xl/ctrlProps/ctrlProp931.xml" ContentType="application/vnd.ms-excel.controlproperties+xml"/>
  <Override PartName="/xl/ctrlProps/ctrlProp932.xml" ContentType="application/vnd.ms-excel.controlproperties+xml"/>
  <Override PartName="/xl/ctrlProps/ctrlProp933.xml" ContentType="application/vnd.ms-excel.controlproperties+xml"/>
  <Override PartName="/xl/ctrlProps/ctrlProp934.xml" ContentType="application/vnd.ms-excel.controlproperties+xml"/>
  <Override PartName="/xl/ctrlProps/ctrlProp935.xml" ContentType="application/vnd.ms-excel.controlproperties+xml"/>
  <Override PartName="/xl/ctrlProps/ctrlProp936.xml" ContentType="application/vnd.ms-excel.controlproperties+xml"/>
  <Override PartName="/xl/ctrlProps/ctrlProp937.xml" ContentType="application/vnd.ms-excel.controlproperties+xml"/>
  <Override PartName="/xl/ctrlProps/ctrlProp938.xml" ContentType="application/vnd.ms-excel.controlproperties+xml"/>
  <Override PartName="/xl/ctrlProps/ctrlProp939.xml" ContentType="application/vnd.ms-excel.controlproperties+xml"/>
  <Override PartName="/xl/ctrlProps/ctrlProp940.xml" ContentType="application/vnd.ms-excel.controlproperties+xml"/>
  <Override PartName="/xl/ctrlProps/ctrlProp941.xml" ContentType="application/vnd.ms-excel.controlproperties+xml"/>
  <Override PartName="/xl/ctrlProps/ctrlProp942.xml" ContentType="application/vnd.ms-excel.controlproperties+xml"/>
  <Override PartName="/xl/ctrlProps/ctrlProp943.xml" ContentType="application/vnd.ms-excel.controlproperties+xml"/>
  <Override PartName="/xl/drawings/drawing14.xml" ContentType="application/vnd.openxmlformats-officedocument.drawing+xml"/>
  <Override PartName="/xl/ctrlProps/ctrlProp944.xml" ContentType="application/vnd.ms-excel.controlproperties+xml"/>
  <Override PartName="/xl/ctrlProps/ctrlProp945.xml" ContentType="application/vnd.ms-excel.controlproperties+xml"/>
  <Override PartName="/xl/ctrlProps/ctrlProp946.xml" ContentType="application/vnd.ms-excel.controlproperties+xml"/>
  <Override PartName="/xl/ctrlProps/ctrlProp947.xml" ContentType="application/vnd.ms-excel.controlproperties+xml"/>
  <Override PartName="/xl/ctrlProps/ctrlProp948.xml" ContentType="application/vnd.ms-excel.controlproperties+xml"/>
  <Override PartName="/xl/ctrlProps/ctrlProp949.xml" ContentType="application/vnd.ms-excel.controlproperties+xml"/>
  <Override PartName="/xl/ctrlProps/ctrlProp950.xml" ContentType="application/vnd.ms-excel.controlproperties+xml"/>
  <Override PartName="/xl/ctrlProps/ctrlProp951.xml" ContentType="application/vnd.ms-excel.controlproperties+xml"/>
  <Override PartName="/xl/ctrlProps/ctrlProp952.xml" ContentType="application/vnd.ms-excel.controlproperties+xml"/>
  <Override PartName="/xl/ctrlProps/ctrlProp953.xml" ContentType="application/vnd.ms-excel.controlproperties+xml"/>
  <Override PartName="/xl/ctrlProps/ctrlProp954.xml" ContentType="application/vnd.ms-excel.controlproperties+xml"/>
  <Override PartName="/xl/ctrlProps/ctrlProp955.xml" ContentType="application/vnd.ms-excel.controlproperties+xml"/>
  <Override PartName="/xl/ctrlProps/ctrlProp956.xml" ContentType="application/vnd.ms-excel.controlproperties+xml"/>
  <Override PartName="/xl/ctrlProps/ctrlProp957.xml" ContentType="application/vnd.ms-excel.controlproperties+xml"/>
  <Override PartName="/xl/drawings/drawing15.xml" ContentType="application/vnd.openxmlformats-officedocument.drawing+xml"/>
  <Override PartName="/xl/ctrlProps/ctrlProp958.xml" ContentType="application/vnd.ms-excel.controlproperties+xml"/>
  <Override PartName="/xl/ctrlProps/ctrlProp959.xml" ContentType="application/vnd.ms-excel.controlproperties+xml"/>
  <Override PartName="/xl/ctrlProps/ctrlProp960.xml" ContentType="application/vnd.ms-excel.controlproperties+xml"/>
  <Override PartName="/xl/drawings/drawing16.xml" ContentType="application/vnd.openxmlformats-officedocument.drawing+xml"/>
  <Override PartName="/xl/ctrlProps/ctrlProp961.xml" ContentType="application/vnd.ms-excel.controlproperties+xml"/>
  <Override PartName="/xl/ctrlProps/ctrlProp962.xml" ContentType="application/vnd.ms-excel.controlproperties+xml"/>
  <Override PartName="/xl/ctrlProps/ctrlProp963.xml" ContentType="application/vnd.ms-excel.controlproperties+xml"/>
  <Override PartName="/xl/ctrlProps/ctrlProp964.xml" ContentType="application/vnd.ms-excel.controlproperties+xml"/>
  <Override PartName="/xl/ctrlProps/ctrlProp965.xml" ContentType="application/vnd.ms-excel.controlproperties+xml"/>
  <Override PartName="/xl/ctrlProps/ctrlProp966.xml" ContentType="application/vnd.ms-excel.controlproperties+xml"/>
  <Override PartName="/xl/ctrlProps/ctrlProp967.xml" ContentType="application/vnd.ms-excel.controlproperties+xml"/>
  <Override PartName="/xl/ctrlProps/ctrlProp968.xml" ContentType="application/vnd.ms-excel.controlproperties+xml"/>
  <Override PartName="/xl/ctrlProps/ctrlProp969.xml" ContentType="application/vnd.ms-excel.controlproperties+xml"/>
  <Override PartName="/xl/ctrlProps/ctrlProp970.xml" ContentType="application/vnd.ms-excel.controlproperties+xml"/>
  <Override PartName="/xl/ctrlProps/ctrlProp971.xml" ContentType="application/vnd.ms-excel.controlproperties+xml"/>
  <Override PartName="/xl/ctrlProps/ctrlProp972.xml" ContentType="application/vnd.ms-excel.controlproperties+xml"/>
  <Override PartName="/xl/ctrlProps/ctrlProp973.xml" ContentType="application/vnd.ms-excel.controlproperties+xml"/>
  <Override PartName="/xl/ctrlProps/ctrlProp974.xml" ContentType="application/vnd.ms-excel.controlproperties+xml"/>
  <Override PartName="/xl/ctrlProps/ctrlProp975.xml" ContentType="application/vnd.ms-excel.controlproperties+xml"/>
  <Override PartName="/xl/ctrlProps/ctrlProp976.xml" ContentType="application/vnd.ms-excel.controlproperties+xml"/>
  <Override PartName="/xl/ctrlProps/ctrlProp977.xml" ContentType="application/vnd.ms-excel.controlproperties+xml"/>
  <Override PartName="/xl/ctrlProps/ctrlProp978.xml" ContentType="application/vnd.ms-excel.controlproperties+xml"/>
  <Override PartName="/xl/ctrlProps/ctrlProp979.xml" ContentType="application/vnd.ms-excel.controlproperties+xml"/>
  <Override PartName="/xl/ctrlProps/ctrlProp980.xml" ContentType="application/vnd.ms-excel.controlproperties+xml"/>
  <Override PartName="/xl/ctrlProps/ctrlProp981.xml" ContentType="application/vnd.ms-excel.controlproperties+xml"/>
  <Override PartName="/xl/ctrlProps/ctrlProp982.xml" ContentType="application/vnd.ms-excel.controlproperties+xml"/>
  <Override PartName="/xl/ctrlProps/ctrlProp983.xml" ContentType="application/vnd.ms-excel.controlproperties+xml"/>
  <Override PartName="/xl/ctrlProps/ctrlProp984.xml" ContentType="application/vnd.ms-excel.controlproperties+xml"/>
  <Override PartName="/xl/ctrlProps/ctrlProp985.xml" ContentType="application/vnd.ms-excel.controlproperties+xml"/>
  <Override PartName="/xl/ctrlProps/ctrlProp986.xml" ContentType="application/vnd.ms-excel.controlproperties+xml"/>
  <Override PartName="/xl/ctrlProps/ctrlProp987.xml" ContentType="application/vnd.ms-excel.controlproperties+xml"/>
  <Override PartName="/xl/ctrlProps/ctrlProp988.xml" ContentType="application/vnd.ms-excel.controlproperties+xml"/>
  <Override PartName="/xl/ctrlProps/ctrlProp989.xml" ContentType="application/vnd.ms-excel.controlproperties+xml"/>
  <Override PartName="/xl/ctrlProps/ctrlProp990.xml" ContentType="application/vnd.ms-excel.controlproperties+xml"/>
  <Override PartName="/xl/ctrlProps/ctrlProp991.xml" ContentType="application/vnd.ms-excel.controlproperties+xml"/>
  <Override PartName="/xl/ctrlProps/ctrlProp992.xml" ContentType="application/vnd.ms-excel.controlproperties+xml"/>
  <Override PartName="/xl/ctrlProps/ctrlProp993.xml" ContentType="application/vnd.ms-excel.controlproperties+xml"/>
  <Override PartName="/xl/ctrlProps/ctrlProp994.xml" ContentType="application/vnd.ms-excel.controlproperties+xml"/>
  <Override PartName="/xl/ctrlProps/ctrlProp995.xml" ContentType="application/vnd.ms-excel.controlproperties+xml"/>
  <Override PartName="/xl/ctrlProps/ctrlProp996.xml" ContentType="application/vnd.ms-excel.controlproperties+xml"/>
  <Override PartName="/xl/ctrlProps/ctrlProp997.xml" ContentType="application/vnd.ms-excel.controlproperties+xml"/>
  <Override PartName="/xl/ctrlProps/ctrlProp998.xml" ContentType="application/vnd.ms-excel.controlproperties+xml"/>
  <Override PartName="/xl/ctrlProps/ctrlProp999.xml" ContentType="application/vnd.ms-excel.controlproperties+xml"/>
  <Override PartName="/xl/ctrlProps/ctrlProp1000.xml" ContentType="application/vnd.ms-excel.controlproperties+xml"/>
  <Override PartName="/xl/ctrlProps/ctrlProp1001.xml" ContentType="application/vnd.ms-excel.controlproperties+xml"/>
  <Override PartName="/xl/ctrlProps/ctrlProp1002.xml" ContentType="application/vnd.ms-excel.controlproperties+xml"/>
  <Override PartName="/xl/ctrlProps/ctrlProp1003.xml" ContentType="application/vnd.ms-excel.controlproperties+xml"/>
  <Override PartName="/xl/ctrlProps/ctrlProp1004.xml" ContentType="application/vnd.ms-excel.controlproperties+xml"/>
  <Override PartName="/xl/ctrlProps/ctrlProp1005.xml" ContentType="application/vnd.ms-excel.controlproperties+xml"/>
  <Override PartName="/xl/ctrlProps/ctrlProp1006.xml" ContentType="application/vnd.ms-excel.controlproperties+xml"/>
  <Override PartName="/xl/ctrlProps/ctrlProp1007.xml" ContentType="application/vnd.ms-excel.controlproperties+xml"/>
  <Override PartName="/xl/ctrlProps/ctrlProp1008.xml" ContentType="application/vnd.ms-excel.controlproperties+xml"/>
  <Override PartName="/xl/ctrlProps/ctrlProp1009.xml" ContentType="application/vnd.ms-excel.controlproperties+xml"/>
  <Override PartName="/xl/ctrlProps/ctrlProp1010.xml" ContentType="application/vnd.ms-excel.controlproperties+xml"/>
  <Override PartName="/xl/ctrlProps/ctrlProp1011.xml" ContentType="application/vnd.ms-excel.controlproperties+xml"/>
  <Override PartName="/xl/ctrlProps/ctrlProp1012.xml" ContentType="application/vnd.ms-excel.controlproperties+xml"/>
  <Override PartName="/xl/ctrlProps/ctrlProp1013.xml" ContentType="application/vnd.ms-excel.controlproperties+xml"/>
  <Override PartName="/xl/ctrlProps/ctrlProp1014.xml" ContentType="application/vnd.ms-excel.controlproperties+xml"/>
  <Override PartName="/xl/ctrlProps/ctrlProp1015.xml" ContentType="application/vnd.ms-excel.controlproperties+xml"/>
  <Override PartName="/xl/ctrlProps/ctrlProp1016.xml" ContentType="application/vnd.ms-excel.controlproperties+xml"/>
  <Override PartName="/xl/ctrlProps/ctrlProp1017.xml" ContentType="application/vnd.ms-excel.controlproperties+xml"/>
  <Override PartName="/xl/ctrlProps/ctrlProp1018.xml" ContentType="application/vnd.ms-excel.controlproperties+xml"/>
  <Override PartName="/xl/ctrlProps/ctrlProp1019.xml" ContentType="application/vnd.ms-excel.controlproperties+xml"/>
  <Override PartName="/xl/ctrlProps/ctrlProp1020.xml" ContentType="application/vnd.ms-excel.controlproperties+xml"/>
  <Override PartName="/xl/ctrlProps/ctrlProp1021.xml" ContentType="application/vnd.ms-excel.controlproperties+xml"/>
  <Override PartName="/xl/ctrlProps/ctrlProp1022.xml" ContentType="application/vnd.ms-excel.controlproperties+xml"/>
  <Override PartName="/xl/ctrlProps/ctrlProp1023.xml" ContentType="application/vnd.ms-excel.controlproperties+xml"/>
  <Override PartName="/xl/ctrlProps/ctrlProp1024.xml" ContentType="application/vnd.ms-excel.controlproperties+xml"/>
  <Override PartName="/xl/ctrlProps/ctrlProp1025.xml" ContentType="application/vnd.ms-excel.controlproperties+xml"/>
  <Override PartName="/xl/ctrlProps/ctrlProp1026.xml" ContentType="application/vnd.ms-excel.controlproperties+xml"/>
  <Override PartName="/xl/ctrlProps/ctrlProp1027.xml" ContentType="application/vnd.ms-excel.controlproperties+xml"/>
  <Override PartName="/xl/ctrlProps/ctrlProp1028.xml" ContentType="application/vnd.ms-excel.controlproperties+xml"/>
  <Override PartName="/xl/ctrlProps/ctrlProp1029.xml" ContentType="application/vnd.ms-excel.controlproperties+xml"/>
  <Override PartName="/xl/ctrlProps/ctrlProp1030.xml" ContentType="application/vnd.ms-excel.controlproperties+xml"/>
  <Override PartName="/xl/ctrlProps/ctrlProp1031.xml" ContentType="application/vnd.ms-excel.controlproperties+xml"/>
  <Override PartName="/xl/ctrlProps/ctrlProp1032.xml" ContentType="application/vnd.ms-excel.controlproperties+xml"/>
  <Override PartName="/xl/ctrlProps/ctrlProp1033.xml" ContentType="application/vnd.ms-excel.controlproperties+xml"/>
  <Override PartName="/xl/ctrlProps/ctrlProp1034.xml" ContentType="application/vnd.ms-excel.controlproperties+xml"/>
  <Override PartName="/xl/ctrlProps/ctrlProp1035.xml" ContentType="application/vnd.ms-excel.controlproperties+xml"/>
  <Override PartName="/xl/ctrlProps/ctrlProp1036.xml" ContentType="application/vnd.ms-excel.controlproperties+xml"/>
  <Override PartName="/xl/ctrlProps/ctrlProp1037.xml" ContentType="application/vnd.ms-excel.controlproperties+xml"/>
  <Override PartName="/xl/ctrlProps/ctrlProp1038.xml" ContentType="application/vnd.ms-excel.controlproperties+xml"/>
  <Override PartName="/xl/ctrlProps/ctrlProp1039.xml" ContentType="application/vnd.ms-excel.controlproperties+xml"/>
  <Override PartName="/xl/ctrlProps/ctrlProp1040.xml" ContentType="application/vnd.ms-excel.controlproperties+xml"/>
  <Override PartName="/xl/ctrlProps/ctrlProp1041.xml" ContentType="application/vnd.ms-excel.controlproperties+xml"/>
  <Override PartName="/xl/ctrlProps/ctrlProp1042.xml" ContentType="application/vnd.ms-excel.controlproperties+xml"/>
  <Override PartName="/xl/ctrlProps/ctrlProp1043.xml" ContentType="application/vnd.ms-excel.controlproperties+xml"/>
  <Override PartName="/xl/ctrlProps/ctrlProp1044.xml" ContentType="application/vnd.ms-excel.controlproperties+xml"/>
  <Override PartName="/xl/ctrlProps/ctrlProp1045.xml" ContentType="application/vnd.ms-excel.controlproperties+xml"/>
  <Override PartName="/xl/ctrlProps/ctrlProp1046.xml" ContentType="application/vnd.ms-excel.controlproperties+xml"/>
  <Override PartName="/xl/ctrlProps/ctrlProp1047.xml" ContentType="application/vnd.ms-excel.controlproperties+xml"/>
  <Override PartName="/xl/ctrlProps/ctrlProp1048.xml" ContentType="application/vnd.ms-excel.controlproperties+xml"/>
  <Override PartName="/xl/ctrlProps/ctrlProp1049.xml" ContentType="application/vnd.ms-excel.controlproperties+xml"/>
  <Override PartName="/xl/ctrlProps/ctrlProp1050.xml" ContentType="application/vnd.ms-excel.controlproperties+xml"/>
  <Override PartName="/xl/ctrlProps/ctrlProp1051.xml" ContentType="application/vnd.ms-excel.controlproperties+xml"/>
  <Override PartName="/xl/ctrlProps/ctrlProp1052.xml" ContentType="application/vnd.ms-excel.controlproperties+xml"/>
  <Override PartName="/xl/ctrlProps/ctrlProp1053.xml" ContentType="application/vnd.ms-excel.controlproperties+xml"/>
  <Override PartName="/xl/ctrlProps/ctrlProp1054.xml" ContentType="application/vnd.ms-excel.controlproperties+xml"/>
  <Override PartName="/xl/ctrlProps/ctrlProp1055.xml" ContentType="application/vnd.ms-excel.controlproperties+xml"/>
  <Override PartName="/xl/ctrlProps/ctrlProp1056.xml" ContentType="application/vnd.ms-excel.controlproperties+xml"/>
  <Override PartName="/xl/ctrlProps/ctrlProp1057.xml" ContentType="application/vnd.ms-excel.controlproperties+xml"/>
  <Override PartName="/xl/ctrlProps/ctrlProp1058.xml" ContentType="application/vnd.ms-excel.controlproperties+xml"/>
  <Override PartName="/xl/ctrlProps/ctrlProp1059.xml" ContentType="application/vnd.ms-excel.controlproperties+xml"/>
  <Override PartName="/xl/ctrlProps/ctrlProp1060.xml" ContentType="application/vnd.ms-excel.controlproperties+xml"/>
  <Override PartName="/xl/ctrlProps/ctrlProp1061.xml" ContentType="application/vnd.ms-excel.controlproperties+xml"/>
  <Override PartName="/xl/ctrlProps/ctrlProp1062.xml" ContentType="application/vnd.ms-excel.controlproperties+xml"/>
  <Override PartName="/xl/ctrlProps/ctrlProp1063.xml" ContentType="application/vnd.ms-excel.controlproperties+xml"/>
  <Override PartName="/xl/ctrlProps/ctrlProp1064.xml" ContentType="application/vnd.ms-excel.controlproperties+xml"/>
  <Override PartName="/xl/ctrlProps/ctrlProp1065.xml" ContentType="application/vnd.ms-excel.controlproperties+xml"/>
  <Override PartName="/xl/ctrlProps/ctrlProp1066.xml" ContentType="application/vnd.ms-excel.controlproperties+xml"/>
  <Override PartName="/xl/ctrlProps/ctrlProp1067.xml" ContentType="application/vnd.ms-excel.controlproperties+xml"/>
  <Override PartName="/xl/ctrlProps/ctrlProp1068.xml" ContentType="application/vnd.ms-excel.controlproperties+xml"/>
  <Override PartName="/xl/ctrlProps/ctrlProp1069.xml" ContentType="application/vnd.ms-excel.controlproperties+xml"/>
  <Override PartName="/xl/ctrlProps/ctrlProp1070.xml" ContentType="application/vnd.ms-excel.controlproperties+xml"/>
  <Override PartName="/xl/ctrlProps/ctrlProp1071.xml" ContentType="application/vnd.ms-excel.controlproperties+xml"/>
  <Override PartName="/xl/ctrlProps/ctrlProp1072.xml" ContentType="application/vnd.ms-excel.controlproperties+xml"/>
  <Override PartName="/xl/ctrlProps/ctrlProp1073.xml" ContentType="application/vnd.ms-excel.controlproperties+xml"/>
  <Override PartName="/xl/ctrlProps/ctrlProp1074.xml" ContentType="application/vnd.ms-excel.controlproperties+xml"/>
  <Override PartName="/xl/ctrlProps/ctrlProp1075.xml" ContentType="application/vnd.ms-excel.controlproperties+xml"/>
  <Override PartName="/xl/ctrlProps/ctrlProp1076.xml" ContentType="application/vnd.ms-excel.controlproperties+xml"/>
  <Override PartName="/xl/ctrlProps/ctrlProp1077.xml" ContentType="application/vnd.ms-excel.controlproperties+xml"/>
  <Override PartName="/xl/ctrlProps/ctrlProp1078.xml" ContentType="application/vnd.ms-excel.controlproperties+xml"/>
  <Override PartName="/xl/drawings/drawing17.xml" ContentType="application/vnd.openxmlformats-officedocument.drawing+xml"/>
  <Override PartName="/xl/ctrlProps/ctrlProp1079.xml" ContentType="application/vnd.ms-excel.controlproperties+xml"/>
  <Override PartName="/xl/ctrlProps/ctrlProp1080.xml" ContentType="application/vnd.ms-excel.controlproperties+xml"/>
  <Override PartName="/xl/ctrlProps/ctrlProp1081.xml" ContentType="application/vnd.ms-excel.controlproperties+xml"/>
  <Override PartName="/xl/ctrlProps/ctrlProp1082.xml" ContentType="application/vnd.ms-excel.controlproperties+xml"/>
  <Override PartName="/xl/ctrlProps/ctrlProp1083.xml" ContentType="application/vnd.ms-excel.controlproperties+xml"/>
  <Override PartName="/xl/ctrlProps/ctrlProp1084.xml" ContentType="application/vnd.ms-excel.controlproperties+xml"/>
  <Override PartName="/xl/ctrlProps/ctrlProp1085.xml" ContentType="application/vnd.ms-excel.controlproperties+xml"/>
  <Override PartName="/xl/ctrlProps/ctrlProp1086.xml" ContentType="application/vnd.ms-excel.controlproperties+xml"/>
  <Override PartName="/xl/ctrlProps/ctrlProp1087.xml" ContentType="application/vnd.ms-excel.controlproperties+xml"/>
  <Override PartName="/xl/ctrlProps/ctrlProp1088.xml" ContentType="application/vnd.ms-excel.controlproperties+xml"/>
  <Override PartName="/xl/drawings/drawing18.xml" ContentType="application/vnd.openxmlformats-officedocument.drawing+xml"/>
  <Override PartName="/xl/ctrlProps/ctrlProp1089.xml" ContentType="application/vnd.ms-excel.controlproperties+xml"/>
  <Override PartName="/xl/ctrlProps/ctrlProp1090.xml" ContentType="application/vnd.ms-excel.controlproperties+xml"/>
  <Override PartName="/xl/ctrlProps/ctrlProp1091.xml" ContentType="application/vnd.ms-excel.controlproperties+xml"/>
  <Override PartName="/xl/ctrlProps/ctrlProp1092.xml" ContentType="application/vnd.ms-excel.controlproperties+xml"/>
  <Override PartName="/xl/ctrlProps/ctrlProp1093.xml" ContentType="application/vnd.ms-excel.controlproperties+xml"/>
  <Override PartName="/xl/ctrlProps/ctrlProp1094.xml" ContentType="application/vnd.ms-excel.controlproperties+xml"/>
  <Override PartName="/xl/ctrlProps/ctrlProp1095.xml" ContentType="application/vnd.ms-excel.controlproperties+xml"/>
  <Override PartName="/xl/ctrlProps/ctrlProp1096.xml" ContentType="application/vnd.ms-excel.controlproperties+xml"/>
  <Override PartName="/xl/ctrlProps/ctrlProp1097.xml" ContentType="application/vnd.ms-excel.controlproperties+xml"/>
  <Override PartName="/xl/ctrlProps/ctrlProp1098.xml" ContentType="application/vnd.ms-excel.controlproperties+xml"/>
  <Override PartName="/xl/ctrlProps/ctrlProp1099.xml" ContentType="application/vnd.ms-excel.controlproperties+xml"/>
  <Override PartName="/xl/ctrlProps/ctrlProp1100.xml" ContentType="application/vnd.ms-excel.controlproperties+xml"/>
  <Override PartName="/xl/ctrlProps/ctrlProp1101.xml" ContentType="application/vnd.ms-excel.controlproperties+xml"/>
  <Override PartName="/xl/ctrlProps/ctrlProp1102.xml" ContentType="application/vnd.ms-excel.controlproperties+xml"/>
  <Override PartName="/xl/ctrlProps/ctrlProp1103.xml" ContentType="application/vnd.ms-excel.controlproperties+xml"/>
  <Override PartName="/xl/ctrlProps/ctrlProp1104.xml" ContentType="application/vnd.ms-excel.controlproperties+xml"/>
  <Override PartName="/xl/ctrlProps/ctrlProp1105.xml" ContentType="application/vnd.ms-excel.controlproperties+xml"/>
  <Override PartName="/xl/ctrlProps/ctrlProp1106.xml" ContentType="application/vnd.ms-excel.controlproperties+xml"/>
  <Override PartName="/xl/ctrlProps/ctrlProp1107.xml" ContentType="application/vnd.ms-excel.controlproperties+xml"/>
  <Override PartName="/xl/ctrlProps/ctrlProp1108.xml" ContentType="application/vnd.ms-excel.controlproperties+xml"/>
  <Override PartName="/xl/ctrlProps/ctrlProp1109.xml" ContentType="application/vnd.ms-excel.controlproperties+xml"/>
  <Override PartName="/xl/ctrlProps/ctrlProp1110.xml" ContentType="application/vnd.ms-excel.controlproperties+xml"/>
  <Override PartName="/xl/ctrlProps/ctrlProp1111.xml" ContentType="application/vnd.ms-excel.controlproperties+xml"/>
  <Override PartName="/xl/ctrlProps/ctrlProp1112.xml" ContentType="application/vnd.ms-excel.controlproperties+xml"/>
  <Override PartName="/xl/ctrlProps/ctrlProp1113.xml" ContentType="application/vnd.ms-excel.controlproperties+xml"/>
  <Override PartName="/xl/ctrlProps/ctrlProp1114.xml" ContentType="application/vnd.ms-excel.controlproperties+xml"/>
  <Override PartName="/xl/ctrlProps/ctrlProp1115.xml" ContentType="application/vnd.ms-excel.controlproperties+xml"/>
  <Override PartName="/xl/ctrlProps/ctrlProp1116.xml" ContentType="application/vnd.ms-excel.controlproperties+xml"/>
  <Override PartName="/xl/ctrlProps/ctrlProp1117.xml" ContentType="application/vnd.ms-excel.controlproperties+xml"/>
  <Override PartName="/xl/ctrlProps/ctrlProp1118.xml" ContentType="application/vnd.ms-excel.controlproperties+xml"/>
  <Override PartName="/xl/ctrlProps/ctrlProp1119.xml" ContentType="application/vnd.ms-excel.controlproperties+xml"/>
  <Override PartName="/xl/ctrlProps/ctrlProp1120.xml" ContentType="application/vnd.ms-excel.controlproperties+xml"/>
  <Override PartName="/xl/ctrlProps/ctrlProp1121.xml" ContentType="application/vnd.ms-excel.controlproperties+xml"/>
  <Override PartName="/xl/ctrlProps/ctrlProp1122.xml" ContentType="application/vnd.ms-excel.controlproperties+xml"/>
  <Override PartName="/xl/ctrlProps/ctrlProp1123.xml" ContentType="application/vnd.ms-excel.controlproperties+xml"/>
  <Override PartName="/xl/ctrlProps/ctrlProp1124.xml" ContentType="application/vnd.ms-excel.controlproperties+xml"/>
  <Override PartName="/xl/ctrlProps/ctrlProp1125.xml" ContentType="application/vnd.ms-excel.controlproperties+xml"/>
  <Override PartName="/xl/ctrlProps/ctrlProp1126.xml" ContentType="application/vnd.ms-excel.controlproperties+xml"/>
  <Override PartName="/xl/ctrlProps/ctrlProp1127.xml" ContentType="application/vnd.ms-excel.controlproperties+xml"/>
  <Override PartName="/xl/ctrlProps/ctrlProp1128.xml" ContentType="application/vnd.ms-excel.controlproperties+xml"/>
  <Override PartName="/xl/ctrlProps/ctrlProp1129.xml" ContentType="application/vnd.ms-excel.controlproperties+xml"/>
  <Override PartName="/xl/ctrlProps/ctrlProp1130.xml" ContentType="application/vnd.ms-excel.controlproperties+xml"/>
  <Override PartName="/xl/ctrlProps/ctrlProp1131.xml" ContentType="application/vnd.ms-excel.controlproperties+xml"/>
  <Override PartName="/xl/ctrlProps/ctrlProp1132.xml" ContentType="application/vnd.ms-excel.controlproperties+xml"/>
  <Override PartName="/xl/ctrlProps/ctrlProp1133.xml" ContentType="application/vnd.ms-excel.controlproperties+xml"/>
  <Override PartName="/xl/ctrlProps/ctrlProp1134.xml" ContentType="application/vnd.ms-excel.controlproperties+xml"/>
  <Override PartName="/xl/ctrlProps/ctrlProp1135.xml" ContentType="application/vnd.ms-excel.controlproperties+xml"/>
  <Override PartName="/xl/ctrlProps/ctrlProp1136.xml" ContentType="application/vnd.ms-excel.controlproperties+xml"/>
  <Override PartName="/xl/ctrlProps/ctrlProp1137.xml" ContentType="application/vnd.ms-excel.controlproperties+xml"/>
  <Override PartName="/xl/ctrlProps/ctrlProp1138.xml" ContentType="application/vnd.ms-excel.controlproperties+xml"/>
  <Override PartName="/xl/ctrlProps/ctrlProp1139.xml" ContentType="application/vnd.ms-excel.controlproperties+xml"/>
  <Override PartName="/xl/ctrlProps/ctrlProp1140.xml" ContentType="application/vnd.ms-excel.controlproperties+xml"/>
  <Override PartName="/xl/ctrlProps/ctrlProp1141.xml" ContentType="application/vnd.ms-excel.controlproperties+xml"/>
  <Override PartName="/xl/ctrlProps/ctrlProp1142.xml" ContentType="application/vnd.ms-excel.controlproperties+xml"/>
  <Override PartName="/xl/ctrlProps/ctrlProp1143.xml" ContentType="application/vnd.ms-excel.controlproperties+xml"/>
  <Override PartName="/xl/ctrlProps/ctrlProp1144.xml" ContentType="application/vnd.ms-excel.controlproperties+xml"/>
  <Override PartName="/xl/ctrlProps/ctrlProp1145.xml" ContentType="application/vnd.ms-excel.controlproperties+xml"/>
  <Override PartName="/xl/ctrlProps/ctrlProp1146.xml" ContentType="application/vnd.ms-excel.controlproperties+xml"/>
  <Override PartName="/xl/ctrlProps/ctrlProp1147.xml" ContentType="application/vnd.ms-excel.controlproperties+xml"/>
  <Override PartName="/xl/ctrlProps/ctrlProp1148.xml" ContentType="application/vnd.ms-excel.controlproperties+xml"/>
  <Override PartName="/xl/ctrlProps/ctrlProp1149.xml" ContentType="application/vnd.ms-excel.controlproperties+xml"/>
  <Override PartName="/xl/drawings/drawing19.xml" ContentType="application/vnd.openxmlformats-officedocument.drawing+xml"/>
  <Override PartName="/xl/ctrlProps/ctrlProp1150.xml" ContentType="application/vnd.ms-excel.controlproperties+xml"/>
  <Override PartName="/xl/ctrlProps/ctrlProp1151.xml" ContentType="application/vnd.ms-excel.controlproperties+xml"/>
  <Override PartName="/xl/ctrlProps/ctrlProp1152.xml" ContentType="application/vnd.ms-excel.controlproperties+xml"/>
  <Override PartName="/xl/ctrlProps/ctrlProp1153.xml" ContentType="application/vnd.ms-excel.controlproperties+xml"/>
  <Override PartName="/xl/ctrlProps/ctrlProp1154.xml" ContentType="application/vnd.ms-excel.controlproperties+xml"/>
  <Override PartName="/xl/ctrlProps/ctrlProp1155.xml" ContentType="application/vnd.ms-excel.controlproperties+xml"/>
  <Override PartName="/xl/ctrlProps/ctrlProp1156.xml" ContentType="application/vnd.ms-excel.controlproperties+xml"/>
  <Override PartName="/xl/ctrlProps/ctrlProp1157.xml" ContentType="application/vnd.ms-excel.controlproperties+xml"/>
  <Override PartName="/xl/ctrlProps/ctrlProp1158.xml" ContentType="application/vnd.ms-excel.controlproperties+xml"/>
  <Override PartName="/xl/ctrlProps/ctrlProp1159.xml" ContentType="application/vnd.ms-excel.controlproperties+xml"/>
  <Override PartName="/xl/ctrlProps/ctrlProp1160.xml" ContentType="application/vnd.ms-excel.controlproperties+xml"/>
  <Override PartName="/xl/ctrlProps/ctrlProp1161.xml" ContentType="application/vnd.ms-excel.controlproperties+xml"/>
  <Override PartName="/xl/drawings/drawing20.xml" ContentType="application/vnd.openxmlformats-officedocument.drawing+xml"/>
  <Override PartName="/xl/ctrlProps/ctrlProp1162.xml" ContentType="application/vnd.ms-excel.controlproperties+xml"/>
  <Override PartName="/xl/ctrlProps/ctrlProp1163.xml" ContentType="application/vnd.ms-excel.controlproperties+xml"/>
  <Override PartName="/xl/ctrlProps/ctrlProp1164.xml" ContentType="application/vnd.ms-excel.controlproperties+xml"/>
  <Override PartName="/xl/ctrlProps/ctrlProp1165.xml" ContentType="application/vnd.ms-excel.controlproperties+xml"/>
  <Override PartName="/xl/ctrlProps/ctrlProp1166.xml" ContentType="application/vnd.ms-excel.controlproperties+xml"/>
  <Override PartName="/xl/ctrlProps/ctrlProp1167.xml" ContentType="application/vnd.ms-excel.controlproperties+xml"/>
  <Override PartName="/xl/ctrlProps/ctrlProp1168.xml" ContentType="application/vnd.ms-excel.controlproperties+xml"/>
  <Override PartName="/xl/ctrlProps/ctrlProp1169.xml" ContentType="application/vnd.ms-excel.controlproperties+xml"/>
  <Override PartName="/xl/ctrlProps/ctrlProp1170.xml" ContentType="application/vnd.ms-excel.controlproperties+xml"/>
  <Override PartName="/xl/ctrlProps/ctrlProp1171.xml" ContentType="application/vnd.ms-excel.controlproperties+xml"/>
  <Override PartName="/xl/ctrlProps/ctrlProp1172.xml" ContentType="application/vnd.ms-excel.controlproperties+xml"/>
  <Override PartName="/xl/ctrlProps/ctrlProp1173.xml" ContentType="application/vnd.ms-excel.controlproperties+xml"/>
  <Override PartName="/xl/ctrlProps/ctrlProp1174.xml" ContentType="application/vnd.ms-excel.controlproperties+xml"/>
  <Override PartName="/xl/ctrlProps/ctrlProp1175.xml" ContentType="application/vnd.ms-excel.controlproperties+xml"/>
  <Override PartName="/xl/ctrlProps/ctrlProp1176.xml" ContentType="application/vnd.ms-excel.controlproperties+xml"/>
  <Override PartName="/xl/ctrlProps/ctrlProp1177.xml" ContentType="application/vnd.ms-excel.controlproperties+xml"/>
  <Override PartName="/xl/ctrlProps/ctrlProp1178.xml" ContentType="application/vnd.ms-excel.controlproperties+xml"/>
  <Override PartName="/xl/ctrlProps/ctrlProp1179.xml" ContentType="application/vnd.ms-excel.controlproperties+xml"/>
  <Override PartName="/xl/ctrlProps/ctrlProp1180.xml" ContentType="application/vnd.ms-excel.controlproperties+xml"/>
  <Override PartName="/xl/ctrlProps/ctrlProp1181.xml" ContentType="application/vnd.ms-excel.controlproperties+xml"/>
  <Override PartName="/xl/ctrlProps/ctrlProp1182.xml" ContentType="application/vnd.ms-excel.controlproperties+xml"/>
  <Override PartName="/xl/ctrlProps/ctrlProp1183.xml" ContentType="application/vnd.ms-excel.controlproperties+xml"/>
  <Override PartName="/xl/ctrlProps/ctrlProp1184.xml" ContentType="application/vnd.ms-excel.controlproperties+xml"/>
  <Override PartName="/xl/ctrlProps/ctrlProp1185.xml" ContentType="application/vnd.ms-excel.controlproperties+xml"/>
  <Override PartName="/xl/ctrlProps/ctrlProp1186.xml" ContentType="application/vnd.ms-excel.controlproperties+xml"/>
  <Override PartName="/xl/ctrlProps/ctrlProp1187.xml" ContentType="application/vnd.ms-excel.controlproperties+xml"/>
  <Override PartName="/xl/ctrlProps/ctrlProp1188.xml" ContentType="application/vnd.ms-excel.controlproperties+xml"/>
  <Override PartName="/xl/ctrlProps/ctrlProp1189.xml" ContentType="application/vnd.ms-excel.controlproperties+xml"/>
  <Override PartName="/xl/ctrlProps/ctrlProp1190.xml" ContentType="application/vnd.ms-excel.controlproperties+xml"/>
  <Override PartName="/xl/ctrlProps/ctrlProp1191.xml" ContentType="application/vnd.ms-excel.controlproperties+xml"/>
  <Override PartName="/xl/ctrlProps/ctrlProp1192.xml" ContentType="application/vnd.ms-excel.controlproperties+xml"/>
  <Override PartName="/xl/ctrlProps/ctrlProp1193.xml" ContentType="application/vnd.ms-excel.controlproperties+xml"/>
  <Override PartName="/xl/drawings/drawing21.xml" ContentType="application/vnd.openxmlformats-officedocument.drawing+xml"/>
  <Override PartName="/xl/ctrlProps/ctrlProp1194.xml" ContentType="application/vnd.ms-excel.controlproperties+xml"/>
  <Override PartName="/xl/ctrlProps/ctrlProp1195.xml" ContentType="application/vnd.ms-excel.controlproperties+xml"/>
  <Override PartName="/xl/ctrlProps/ctrlProp1196.xml" ContentType="application/vnd.ms-excel.controlproperties+xml"/>
  <Override PartName="/xl/ctrlProps/ctrlProp1197.xml" ContentType="application/vnd.ms-excel.controlproperties+xml"/>
  <Override PartName="/xl/ctrlProps/ctrlProp1198.xml" ContentType="application/vnd.ms-excel.controlproperties+xml"/>
  <Override PartName="/xl/ctrlProps/ctrlProp1199.xml" ContentType="application/vnd.ms-excel.controlproperties+xml"/>
  <Override PartName="/xl/ctrlProps/ctrlProp1200.xml" ContentType="application/vnd.ms-excel.controlproperties+xml"/>
  <Override PartName="/xl/ctrlProps/ctrlProp1201.xml" ContentType="application/vnd.ms-excel.controlproperties+xml"/>
  <Override PartName="/xl/ctrlProps/ctrlProp1202.xml" ContentType="application/vnd.ms-excel.controlproperties+xml"/>
  <Override PartName="/xl/ctrlProps/ctrlProp1203.xml" ContentType="application/vnd.ms-excel.controlproperties+xml"/>
  <Override PartName="/xl/ctrlProps/ctrlProp1204.xml" ContentType="application/vnd.ms-excel.controlproperties+xml"/>
  <Override PartName="/xl/ctrlProps/ctrlProp1205.xml" ContentType="application/vnd.ms-excel.controlproperties+xml"/>
  <Override PartName="/xl/ctrlProps/ctrlProp1206.xml" ContentType="application/vnd.ms-excel.controlproperties+xml"/>
  <Override PartName="/xl/ctrlProps/ctrlProp1207.xml" ContentType="application/vnd.ms-excel.controlproperties+xml"/>
  <Override PartName="/xl/ctrlProps/ctrlProp1208.xml" ContentType="application/vnd.ms-excel.controlproperties+xml"/>
  <Override PartName="/xl/ctrlProps/ctrlProp1209.xml" ContentType="application/vnd.ms-excel.controlproperties+xml"/>
  <Override PartName="/xl/ctrlProps/ctrlProp1210.xml" ContentType="application/vnd.ms-excel.controlproperties+xml"/>
  <Override PartName="/xl/ctrlProps/ctrlProp1211.xml" ContentType="application/vnd.ms-excel.controlproperties+xml"/>
  <Override PartName="/xl/ctrlProps/ctrlProp1212.xml" ContentType="application/vnd.ms-excel.controlproperties+xml"/>
  <Override PartName="/xl/ctrlProps/ctrlProp1213.xml" ContentType="application/vnd.ms-excel.controlproperties+xml"/>
  <Override PartName="/xl/ctrlProps/ctrlProp1214.xml" ContentType="application/vnd.ms-excel.controlproperties+xml"/>
  <Override PartName="/xl/ctrlProps/ctrlProp1215.xml" ContentType="application/vnd.ms-excel.controlproperties+xml"/>
  <Override PartName="/xl/ctrlProps/ctrlProp1216.xml" ContentType="application/vnd.ms-excel.controlproperties+xml"/>
  <Override PartName="/xl/ctrlProps/ctrlProp1217.xml" ContentType="application/vnd.ms-excel.controlproperties+xml"/>
  <Override PartName="/xl/ctrlProps/ctrlProp1218.xml" ContentType="application/vnd.ms-excel.controlproperties+xml"/>
  <Override PartName="/xl/ctrlProps/ctrlProp1219.xml" ContentType="application/vnd.ms-excel.controlproperties+xml"/>
  <Override PartName="/xl/ctrlProps/ctrlProp1220.xml" ContentType="application/vnd.ms-excel.controlproperties+xml"/>
  <Override PartName="/xl/ctrlProps/ctrlProp1221.xml" ContentType="application/vnd.ms-excel.controlproperties+xml"/>
  <Override PartName="/xl/ctrlProps/ctrlProp1222.xml" ContentType="application/vnd.ms-excel.controlproperties+xml"/>
  <Override PartName="/xl/ctrlProps/ctrlProp1223.xml" ContentType="application/vnd.ms-excel.controlproperties+xml"/>
  <Override PartName="/xl/ctrlProps/ctrlProp1224.xml" ContentType="application/vnd.ms-excel.controlproperties+xml"/>
  <Override PartName="/xl/ctrlProps/ctrlProp1225.xml" ContentType="application/vnd.ms-excel.controlproperties+xml"/>
  <Override PartName="/xl/ctrlProps/ctrlProp1226.xml" ContentType="application/vnd.ms-excel.controlproperties+xml"/>
  <Override PartName="/xl/ctrlProps/ctrlProp1227.xml" ContentType="application/vnd.ms-excel.controlproperties+xml"/>
  <Override PartName="/xl/ctrlProps/ctrlProp1228.xml" ContentType="application/vnd.ms-excel.controlproperties+xml"/>
  <Override PartName="/xl/ctrlProps/ctrlProp1229.xml" ContentType="application/vnd.ms-excel.controlproperties+xml"/>
  <Override PartName="/xl/ctrlProps/ctrlProp1230.xml" ContentType="application/vnd.ms-excel.controlproperties+xml"/>
  <Override PartName="/xl/ctrlProps/ctrlProp1231.xml" ContentType="application/vnd.ms-excel.controlproperties+xml"/>
  <Override PartName="/xl/ctrlProps/ctrlProp1232.xml" ContentType="application/vnd.ms-excel.controlproperties+xml"/>
  <Override PartName="/xl/ctrlProps/ctrlProp1233.xml" ContentType="application/vnd.ms-excel.controlproperties+xml"/>
  <Override PartName="/xl/ctrlProps/ctrlProp1234.xml" ContentType="application/vnd.ms-excel.controlproperties+xml"/>
  <Override PartName="/xl/ctrlProps/ctrlProp1235.xml" ContentType="application/vnd.ms-excel.controlproperties+xml"/>
  <Override PartName="/xl/ctrlProps/ctrlProp1236.xml" ContentType="application/vnd.ms-excel.controlproperties+xml"/>
  <Override PartName="/xl/ctrlProps/ctrlProp1237.xml" ContentType="application/vnd.ms-excel.controlproperties+xml"/>
  <Override PartName="/xl/ctrlProps/ctrlProp1238.xml" ContentType="application/vnd.ms-excel.controlproperties+xml"/>
  <Override PartName="/xl/ctrlProps/ctrlProp1239.xml" ContentType="application/vnd.ms-excel.controlproperties+xml"/>
  <Override PartName="/xl/ctrlProps/ctrlProp1240.xml" ContentType="application/vnd.ms-excel.controlproperties+xml"/>
  <Override PartName="/xl/ctrlProps/ctrlProp1241.xml" ContentType="application/vnd.ms-excel.controlproperties+xml"/>
  <Override PartName="/xl/ctrlProps/ctrlProp1242.xml" ContentType="application/vnd.ms-excel.controlproperties+xml"/>
  <Override PartName="/xl/ctrlProps/ctrlProp1243.xml" ContentType="application/vnd.ms-excel.controlproperties+xml"/>
  <Override PartName="/xl/ctrlProps/ctrlProp1244.xml" ContentType="application/vnd.ms-excel.controlproperties+xml"/>
  <Override PartName="/xl/ctrlProps/ctrlProp1245.xml" ContentType="application/vnd.ms-excel.controlproperties+xml"/>
  <Override PartName="/xl/ctrlProps/ctrlProp1246.xml" ContentType="application/vnd.ms-excel.controlproperties+xml"/>
  <Override PartName="/xl/ctrlProps/ctrlProp1247.xml" ContentType="application/vnd.ms-excel.controlproperties+xml"/>
  <Override PartName="/xl/ctrlProps/ctrlProp1248.xml" ContentType="application/vnd.ms-excel.controlproperties+xml"/>
  <Override PartName="/xl/ctrlProps/ctrlProp1249.xml" ContentType="application/vnd.ms-excel.controlproperties+xml"/>
  <Override PartName="/xl/ctrlProps/ctrlProp1250.xml" ContentType="application/vnd.ms-excel.controlproperties+xml"/>
  <Override PartName="/xl/ctrlProps/ctrlProp1251.xml" ContentType="application/vnd.ms-excel.controlproperties+xml"/>
  <Override PartName="/xl/ctrlProps/ctrlProp1252.xml" ContentType="application/vnd.ms-excel.controlproperties+xml"/>
  <Override PartName="/xl/ctrlProps/ctrlProp1253.xml" ContentType="application/vnd.ms-excel.controlproperties+xml"/>
  <Override PartName="/xl/ctrlProps/ctrlProp1254.xml" ContentType="application/vnd.ms-excel.controlproperties+xml"/>
  <Override PartName="/xl/ctrlProps/ctrlProp1255.xml" ContentType="application/vnd.ms-excel.controlproperties+xml"/>
  <Override PartName="/xl/ctrlProps/ctrlProp1256.xml" ContentType="application/vnd.ms-excel.controlproperties+xml"/>
  <Override PartName="/xl/ctrlProps/ctrlProp1257.xml" ContentType="application/vnd.ms-excel.controlproperties+xml"/>
  <Override PartName="/xl/ctrlProps/ctrlProp1258.xml" ContentType="application/vnd.ms-excel.controlproperties+xml"/>
  <Override PartName="/xl/ctrlProps/ctrlProp1259.xml" ContentType="application/vnd.ms-excel.controlproperties+xml"/>
  <Override PartName="/xl/ctrlProps/ctrlProp1260.xml" ContentType="application/vnd.ms-excel.controlproperties+xml"/>
  <Override PartName="/xl/ctrlProps/ctrlProp1261.xml" ContentType="application/vnd.ms-excel.controlproperties+xml"/>
  <Override PartName="/xl/ctrlProps/ctrlProp1262.xml" ContentType="application/vnd.ms-excel.controlproperties+xml"/>
  <Override PartName="/xl/ctrlProps/ctrlProp1263.xml" ContentType="application/vnd.ms-excel.controlproperties+xml"/>
  <Override PartName="/xl/ctrlProps/ctrlProp1264.xml" ContentType="application/vnd.ms-excel.controlproperties+xml"/>
  <Override PartName="/xl/ctrlProps/ctrlProp1265.xml" ContentType="application/vnd.ms-excel.controlproperties+xml"/>
  <Override PartName="/xl/ctrlProps/ctrlProp1266.xml" ContentType="application/vnd.ms-excel.controlproperties+xml"/>
  <Override PartName="/xl/ctrlProps/ctrlProp1267.xml" ContentType="application/vnd.ms-excel.controlproperties+xml"/>
  <Override PartName="/xl/ctrlProps/ctrlProp1268.xml" ContentType="application/vnd.ms-excel.controlproperties+xml"/>
  <Override PartName="/xl/ctrlProps/ctrlProp1269.xml" ContentType="application/vnd.ms-excel.controlproperties+xml"/>
  <Override PartName="/xl/ctrlProps/ctrlProp1270.xml" ContentType="application/vnd.ms-excel.controlproperties+xml"/>
  <Override PartName="/xl/ctrlProps/ctrlProp1271.xml" ContentType="application/vnd.ms-excel.controlproperties+xml"/>
  <Override PartName="/xl/ctrlProps/ctrlProp1272.xml" ContentType="application/vnd.ms-excel.controlproperties+xml"/>
  <Override PartName="/xl/ctrlProps/ctrlProp1273.xml" ContentType="application/vnd.ms-excel.controlproperties+xml"/>
  <Override PartName="/xl/ctrlProps/ctrlProp1274.xml" ContentType="application/vnd.ms-excel.controlproperties+xml"/>
  <Override PartName="/xl/ctrlProps/ctrlProp1275.xml" ContentType="application/vnd.ms-excel.controlproperties+xml"/>
  <Override PartName="/xl/ctrlProps/ctrlProp1276.xml" ContentType="application/vnd.ms-excel.controlproperties+xml"/>
  <Override PartName="/xl/ctrlProps/ctrlProp1277.xml" ContentType="application/vnd.ms-excel.controlproperties+xml"/>
  <Override PartName="/xl/ctrlProps/ctrlProp1278.xml" ContentType="application/vnd.ms-excel.controlproperties+xml"/>
  <Override PartName="/xl/ctrlProps/ctrlProp1279.xml" ContentType="application/vnd.ms-excel.controlproperties+xml"/>
  <Override PartName="/xl/ctrlProps/ctrlProp1280.xml" ContentType="application/vnd.ms-excel.controlproperties+xml"/>
  <Override PartName="/xl/ctrlProps/ctrlProp1281.xml" ContentType="application/vnd.ms-excel.controlproperties+xml"/>
  <Override PartName="/xl/ctrlProps/ctrlProp1282.xml" ContentType="application/vnd.ms-excel.controlproperties+xml"/>
  <Override PartName="/xl/ctrlProps/ctrlProp1283.xml" ContentType="application/vnd.ms-excel.controlproperties+xml"/>
  <Override PartName="/xl/ctrlProps/ctrlProp1284.xml" ContentType="application/vnd.ms-excel.controlproperties+xml"/>
  <Override PartName="/xl/ctrlProps/ctrlProp1285.xml" ContentType="application/vnd.ms-excel.controlproperties+xml"/>
  <Override PartName="/xl/ctrlProps/ctrlProp1286.xml" ContentType="application/vnd.ms-excel.controlproperties+xml"/>
  <Override PartName="/xl/ctrlProps/ctrlProp1287.xml" ContentType="application/vnd.ms-excel.controlproperties+xml"/>
  <Override PartName="/xl/ctrlProps/ctrlProp1288.xml" ContentType="application/vnd.ms-excel.controlproperties+xml"/>
  <Override PartName="/xl/ctrlProps/ctrlProp1289.xml" ContentType="application/vnd.ms-excel.controlproperties+xml"/>
  <Override PartName="/xl/ctrlProps/ctrlProp1290.xml" ContentType="application/vnd.ms-excel.controlproperties+xml"/>
  <Override PartName="/xl/ctrlProps/ctrlProp1291.xml" ContentType="application/vnd.ms-excel.controlproperties+xml"/>
  <Override PartName="/xl/ctrlProps/ctrlProp1292.xml" ContentType="application/vnd.ms-excel.controlproperties+xml"/>
  <Override PartName="/xl/ctrlProps/ctrlProp1293.xml" ContentType="application/vnd.ms-excel.controlproperties+xml"/>
  <Override PartName="/xl/ctrlProps/ctrlProp1294.xml" ContentType="application/vnd.ms-excel.controlproperties+xml"/>
  <Override PartName="/xl/ctrlProps/ctrlProp1295.xml" ContentType="application/vnd.ms-excel.controlproperties+xml"/>
  <Override PartName="/xl/ctrlProps/ctrlProp1296.xml" ContentType="application/vnd.ms-excel.controlproperties+xml"/>
  <Override PartName="/xl/ctrlProps/ctrlProp1297.xml" ContentType="application/vnd.ms-excel.controlproperties+xml"/>
  <Override PartName="/xl/ctrlProps/ctrlProp1298.xml" ContentType="application/vnd.ms-excel.controlproperties+xml"/>
  <Override PartName="/xl/ctrlProps/ctrlProp1299.xml" ContentType="application/vnd.ms-excel.controlproperties+xml"/>
  <Override PartName="/xl/ctrlProps/ctrlProp1300.xml" ContentType="application/vnd.ms-excel.controlproperties+xml"/>
  <Override PartName="/xl/ctrlProps/ctrlProp1301.xml" ContentType="application/vnd.ms-excel.controlproperties+xml"/>
  <Override PartName="/xl/ctrlProps/ctrlProp1302.xml" ContentType="application/vnd.ms-excel.controlproperties+xml"/>
  <Override PartName="/xl/ctrlProps/ctrlProp1303.xml" ContentType="application/vnd.ms-excel.controlproperties+xml"/>
  <Override PartName="/xl/ctrlProps/ctrlProp1304.xml" ContentType="application/vnd.ms-excel.controlproperties+xml"/>
  <Override PartName="/xl/ctrlProps/ctrlProp1305.xml" ContentType="application/vnd.ms-excel.controlproperties+xml"/>
  <Override PartName="/xl/ctrlProps/ctrlProp1306.xml" ContentType="application/vnd.ms-excel.controlproperties+xml"/>
  <Override PartName="/xl/ctrlProps/ctrlProp1307.xml" ContentType="application/vnd.ms-excel.controlproperties+xml"/>
  <Override PartName="/xl/ctrlProps/ctrlProp1308.xml" ContentType="application/vnd.ms-excel.controlproperties+xml"/>
  <Override PartName="/xl/ctrlProps/ctrlProp1309.xml" ContentType="application/vnd.ms-excel.controlproperties+xml"/>
  <Override PartName="/xl/ctrlProps/ctrlProp1310.xml" ContentType="application/vnd.ms-excel.controlproperties+xml"/>
  <Override PartName="/xl/ctrlProps/ctrlProp1311.xml" ContentType="application/vnd.ms-excel.controlproperties+xml"/>
  <Override PartName="/xl/ctrlProps/ctrlProp1312.xml" ContentType="application/vnd.ms-excel.controlproperties+xml"/>
  <Override PartName="/xl/ctrlProps/ctrlProp1313.xml" ContentType="application/vnd.ms-excel.controlproperties+xml"/>
  <Override PartName="/xl/ctrlProps/ctrlProp1314.xml" ContentType="application/vnd.ms-excel.controlproperties+xml"/>
  <Override PartName="/xl/ctrlProps/ctrlProp1315.xml" ContentType="application/vnd.ms-excel.controlproperties+xml"/>
  <Override PartName="/xl/ctrlProps/ctrlProp1316.xml" ContentType="application/vnd.ms-excel.controlproperties+xml"/>
  <Override PartName="/xl/ctrlProps/ctrlProp1317.xml" ContentType="application/vnd.ms-excel.controlproperties+xml"/>
  <Override PartName="/xl/ctrlProps/ctrlProp1318.xml" ContentType="application/vnd.ms-excel.controlproperties+xml"/>
  <Override PartName="/xl/ctrlProps/ctrlProp1319.xml" ContentType="application/vnd.ms-excel.controlproperties+xml"/>
  <Override PartName="/xl/ctrlProps/ctrlProp1320.xml" ContentType="application/vnd.ms-excel.controlproperties+xml"/>
  <Override PartName="/xl/ctrlProps/ctrlProp1321.xml" ContentType="application/vnd.ms-excel.controlproperties+xml"/>
  <Override PartName="/xl/ctrlProps/ctrlProp1322.xml" ContentType="application/vnd.ms-excel.controlproperties+xml"/>
  <Override PartName="/xl/ctrlProps/ctrlProp1323.xml" ContentType="application/vnd.ms-excel.controlproperties+xml"/>
  <Override PartName="/xl/ctrlProps/ctrlProp1324.xml" ContentType="application/vnd.ms-excel.controlproperties+xml"/>
  <Override PartName="/xl/ctrlProps/ctrlProp1325.xml" ContentType="application/vnd.ms-excel.controlproperties+xml"/>
  <Override PartName="/xl/ctrlProps/ctrlProp1326.xml" ContentType="application/vnd.ms-excel.controlproperties+xml"/>
  <Override PartName="/xl/ctrlProps/ctrlProp1327.xml" ContentType="application/vnd.ms-excel.controlproperties+xml"/>
  <Override PartName="/xl/ctrlProps/ctrlProp1328.xml" ContentType="application/vnd.ms-excel.controlproperties+xml"/>
  <Override PartName="/xl/ctrlProps/ctrlProp1329.xml" ContentType="application/vnd.ms-excel.controlproperties+xml"/>
  <Override PartName="/xl/ctrlProps/ctrlProp1330.xml" ContentType="application/vnd.ms-excel.controlproperties+xml"/>
  <Override PartName="/xl/ctrlProps/ctrlProp1331.xml" ContentType="application/vnd.ms-excel.controlproperties+xml"/>
  <Override PartName="/xl/ctrlProps/ctrlProp1332.xml" ContentType="application/vnd.ms-excel.controlproperties+xml"/>
  <Override PartName="/xl/ctrlProps/ctrlProp1333.xml" ContentType="application/vnd.ms-excel.controlproperties+xml"/>
  <Override PartName="/xl/ctrlProps/ctrlProp1334.xml" ContentType="application/vnd.ms-excel.controlproperties+xml"/>
  <Override PartName="/xl/ctrlProps/ctrlProp1335.xml" ContentType="application/vnd.ms-excel.controlproperties+xml"/>
  <Override PartName="/xl/ctrlProps/ctrlProp1336.xml" ContentType="application/vnd.ms-excel.controlproperties+xml"/>
  <Override PartName="/xl/ctrlProps/ctrlProp1337.xml" ContentType="application/vnd.ms-excel.controlproperties+xml"/>
  <Override PartName="/xl/ctrlProps/ctrlProp1338.xml" ContentType="application/vnd.ms-excel.controlproperties+xml"/>
  <Override PartName="/xl/ctrlProps/ctrlProp1339.xml" ContentType="application/vnd.ms-excel.controlproperties+xml"/>
  <Override PartName="/xl/ctrlProps/ctrlProp1340.xml" ContentType="application/vnd.ms-excel.controlproperties+xml"/>
  <Override PartName="/xl/ctrlProps/ctrlProp1341.xml" ContentType="application/vnd.ms-excel.controlproperties+xml"/>
  <Override PartName="/xl/ctrlProps/ctrlProp1342.xml" ContentType="application/vnd.ms-excel.controlproperties+xml"/>
  <Override PartName="/xl/ctrlProps/ctrlProp1343.xml" ContentType="application/vnd.ms-excel.controlproperties+xml"/>
  <Override PartName="/xl/ctrlProps/ctrlProp1344.xml" ContentType="application/vnd.ms-excel.controlproperties+xml"/>
  <Override PartName="/xl/ctrlProps/ctrlProp1345.xml" ContentType="application/vnd.ms-excel.controlproperties+xml"/>
  <Override PartName="/xl/ctrlProps/ctrlProp1346.xml" ContentType="application/vnd.ms-excel.controlproperties+xml"/>
  <Override PartName="/xl/ctrlProps/ctrlProp1347.xml" ContentType="application/vnd.ms-excel.controlproperties+xml"/>
  <Override PartName="/xl/ctrlProps/ctrlProp1348.xml" ContentType="application/vnd.ms-excel.controlproperties+xml"/>
  <Override PartName="/xl/ctrlProps/ctrlProp1349.xml" ContentType="application/vnd.ms-excel.controlproperties+xml"/>
  <Override PartName="/xl/ctrlProps/ctrlProp1350.xml" ContentType="application/vnd.ms-excel.controlproperties+xml"/>
  <Override PartName="/xl/ctrlProps/ctrlProp1351.xml" ContentType="application/vnd.ms-excel.controlproperties+xml"/>
  <Override PartName="/xl/ctrlProps/ctrlProp1352.xml" ContentType="application/vnd.ms-excel.controlproperties+xml"/>
  <Override PartName="/xl/ctrlProps/ctrlProp1353.xml" ContentType="application/vnd.ms-excel.controlproperties+xml"/>
  <Override PartName="/xl/ctrlProps/ctrlProp1354.xml" ContentType="application/vnd.ms-excel.controlproperties+xml"/>
  <Override PartName="/xl/ctrlProps/ctrlProp1355.xml" ContentType="application/vnd.ms-excel.controlproperties+xml"/>
  <Override PartName="/xl/ctrlProps/ctrlProp1356.xml" ContentType="application/vnd.ms-excel.controlproperties+xml"/>
  <Override PartName="/xl/ctrlProps/ctrlProp1357.xml" ContentType="application/vnd.ms-excel.controlproperties+xml"/>
  <Override PartName="/xl/ctrlProps/ctrlProp1358.xml" ContentType="application/vnd.ms-excel.controlproperties+xml"/>
  <Override PartName="/xl/ctrlProps/ctrlProp1359.xml" ContentType="application/vnd.ms-excel.controlproperties+xml"/>
  <Override PartName="/xl/ctrlProps/ctrlProp1360.xml" ContentType="application/vnd.ms-excel.controlproperties+xml"/>
  <Override PartName="/xl/ctrlProps/ctrlProp1361.xml" ContentType="application/vnd.ms-excel.controlproperties+xml"/>
  <Override PartName="/xl/ctrlProps/ctrlProp1362.xml" ContentType="application/vnd.ms-excel.controlproperties+xml"/>
  <Override PartName="/xl/ctrlProps/ctrlProp1363.xml" ContentType="application/vnd.ms-excel.controlproperties+xml"/>
  <Override PartName="/xl/ctrlProps/ctrlProp1364.xml" ContentType="application/vnd.ms-excel.controlproperties+xml"/>
  <Override PartName="/xl/ctrlProps/ctrlProp1365.xml" ContentType="application/vnd.ms-excel.controlproperties+xml"/>
  <Override PartName="/xl/ctrlProps/ctrlProp1366.xml" ContentType="application/vnd.ms-excel.controlproperties+xml"/>
  <Override PartName="/xl/ctrlProps/ctrlProp1367.xml" ContentType="application/vnd.ms-excel.controlproperties+xml"/>
  <Override PartName="/xl/ctrlProps/ctrlProp1368.xml" ContentType="application/vnd.ms-excel.controlproperties+xml"/>
  <Override PartName="/xl/ctrlProps/ctrlProp1369.xml" ContentType="application/vnd.ms-excel.controlproperties+xml"/>
  <Override PartName="/xl/ctrlProps/ctrlProp1370.xml" ContentType="application/vnd.ms-excel.controlproperties+xml"/>
  <Override PartName="/xl/ctrlProps/ctrlProp1371.xml" ContentType="application/vnd.ms-excel.controlproperties+xml"/>
  <Override PartName="/xl/ctrlProps/ctrlProp1372.xml" ContentType="application/vnd.ms-excel.controlproperties+xml"/>
  <Override PartName="/xl/ctrlProps/ctrlProp1373.xml" ContentType="application/vnd.ms-excel.controlproperties+xml"/>
  <Override PartName="/xl/ctrlProps/ctrlProp1374.xml" ContentType="application/vnd.ms-excel.controlproperties+xml"/>
  <Override PartName="/xl/ctrlProps/ctrlProp1375.xml" ContentType="application/vnd.ms-excel.controlproperties+xml"/>
  <Override PartName="/xl/ctrlProps/ctrlProp1376.xml" ContentType="application/vnd.ms-excel.controlproperties+xml"/>
  <Override PartName="/xl/ctrlProps/ctrlProp1377.xml" ContentType="application/vnd.ms-excel.controlproperties+xml"/>
  <Override PartName="/xl/ctrlProps/ctrlProp1378.xml" ContentType="application/vnd.ms-excel.controlproperties+xml"/>
  <Override PartName="/xl/ctrlProps/ctrlProp1379.xml" ContentType="application/vnd.ms-excel.controlproperties+xml"/>
  <Override PartName="/xl/ctrlProps/ctrlProp1380.xml" ContentType="application/vnd.ms-excel.controlproperties+xml"/>
  <Override PartName="/xl/ctrlProps/ctrlProp1381.xml" ContentType="application/vnd.ms-excel.controlproperties+xml"/>
  <Override PartName="/xl/ctrlProps/ctrlProp1382.xml" ContentType="application/vnd.ms-excel.controlproperties+xml"/>
  <Override PartName="/xl/ctrlProps/ctrlProp1383.xml" ContentType="application/vnd.ms-excel.controlproperties+xml"/>
  <Override PartName="/xl/ctrlProps/ctrlProp1384.xml" ContentType="application/vnd.ms-excel.controlproperties+xml"/>
  <Override PartName="/xl/ctrlProps/ctrlProp1385.xml" ContentType="application/vnd.ms-excel.controlproperties+xml"/>
  <Override PartName="/xl/ctrlProps/ctrlProp1386.xml" ContentType="application/vnd.ms-excel.controlproperties+xml"/>
  <Override PartName="/xl/ctrlProps/ctrlProp1387.xml" ContentType="application/vnd.ms-excel.controlproperties+xml"/>
  <Override PartName="/xl/ctrlProps/ctrlProp1388.xml" ContentType="application/vnd.ms-excel.controlproperties+xml"/>
  <Override PartName="/xl/ctrlProps/ctrlProp1389.xml" ContentType="application/vnd.ms-excel.controlproperties+xml"/>
  <Override PartName="/xl/ctrlProps/ctrlProp1390.xml" ContentType="application/vnd.ms-excel.controlproperties+xml"/>
  <Override PartName="/xl/ctrlProps/ctrlProp1391.xml" ContentType="application/vnd.ms-excel.controlproperties+xml"/>
  <Override PartName="/xl/ctrlProps/ctrlProp1392.xml" ContentType="application/vnd.ms-excel.controlproperties+xml"/>
  <Override PartName="/xl/ctrlProps/ctrlProp1393.xml" ContentType="application/vnd.ms-excel.controlproperties+xml"/>
  <Override PartName="/xl/ctrlProps/ctrlProp1394.xml" ContentType="application/vnd.ms-excel.controlproperties+xml"/>
  <Override PartName="/xl/ctrlProps/ctrlProp1395.xml" ContentType="application/vnd.ms-excel.controlproperties+xml"/>
  <Override PartName="/xl/ctrlProps/ctrlProp1396.xml" ContentType="application/vnd.ms-excel.controlproperties+xml"/>
  <Override PartName="/xl/ctrlProps/ctrlProp1397.xml" ContentType="application/vnd.ms-excel.controlproperties+xml"/>
  <Override PartName="/xl/ctrlProps/ctrlProp1398.xml" ContentType="application/vnd.ms-excel.controlproperties+xml"/>
  <Override PartName="/xl/ctrlProps/ctrlProp1399.xml" ContentType="application/vnd.ms-excel.controlproperties+xml"/>
  <Override PartName="/xl/ctrlProps/ctrlProp1400.xml" ContentType="application/vnd.ms-excel.controlproperties+xml"/>
  <Override PartName="/xl/ctrlProps/ctrlProp1401.xml" ContentType="application/vnd.ms-excel.controlproperties+xml"/>
  <Override PartName="/xl/ctrlProps/ctrlProp1402.xml" ContentType="application/vnd.ms-excel.controlproperties+xml"/>
  <Override PartName="/xl/ctrlProps/ctrlProp1403.xml" ContentType="application/vnd.ms-excel.controlproperties+xml"/>
  <Override PartName="/xl/ctrlProps/ctrlProp1404.xml" ContentType="application/vnd.ms-excel.controlproperties+xml"/>
  <Override PartName="/xl/ctrlProps/ctrlProp1405.xml" ContentType="application/vnd.ms-excel.controlproperties+xml"/>
  <Override PartName="/xl/ctrlProps/ctrlProp1406.xml" ContentType="application/vnd.ms-excel.controlproperties+xml"/>
  <Override PartName="/xl/ctrlProps/ctrlProp1407.xml" ContentType="application/vnd.ms-excel.controlproperties+xml"/>
  <Override PartName="/xl/ctrlProps/ctrlProp1408.xml" ContentType="application/vnd.ms-excel.controlproperties+xml"/>
  <Override PartName="/xl/ctrlProps/ctrlProp1409.xml" ContentType="application/vnd.ms-excel.controlproperties+xml"/>
  <Override PartName="/xl/ctrlProps/ctrlProp1410.xml" ContentType="application/vnd.ms-excel.controlproperties+xml"/>
  <Override PartName="/xl/ctrlProps/ctrlProp1411.xml" ContentType="application/vnd.ms-excel.controlproperties+xml"/>
  <Override PartName="/xl/ctrlProps/ctrlProp1412.xml" ContentType="application/vnd.ms-excel.controlproperties+xml"/>
  <Override PartName="/xl/ctrlProps/ctrlProp1413.xml" ContentType="application/vnd.ms-excel.controlproperties+xml"/>
  <Override PartName="/xl/ctrlProps/ctrlProp1414.xml" ContentType="application/vnd.ms-excel.controlproperties+xml"/>
  <Override PartName="/xl/ctrlProps/ctrlProp1415.xml" ContentType="application/vnd.ms-excel.controlproperties+xml"/>
  <Override PartName="/xl/ctrlProps/ctrlProp1416.xml" ContentType="application/vnd.ms-excel.controlproperties+xml"/>
  <Override PartName="/xl/ctrlProps/ctrlProp1417.xml" ContentType="application/vnd.ms-excel.controlproperties+xml"/>
  <Override PartName="/xl/ctrlProps/ctrlProp1418.xml" ContentType="application/vnd.ms-excel.controlproperties+xml"/>
  <Override PartName="/xl/ctrlProps/ctrlProp1419.xml" ContentType="application/vnd.ms-excel.controlproperties+xml"/>
  <Override PartName="/xl/ctrlProps/ctrlProp1420.xml" ContentType="application/vnd.ms-excel.controlproperties+xml"/>
  <Override PartName="/xl/ctrlProps/ctrlProp1421.xml" ContentType="application/vnd.ms-excel.controlproperties+xml"/>
  <Override PartName="/xl/ctrlProps/ctrlProp1422.xml" ContentType="application/vnd.ms-excel.controlproperties+xml"/>
  <Override PartName="/xl/ctrlProps/ctrlProp1423.xml" ContentType="application/vnd.ms-excel.controlproperties+xml"/>
  <Override PartName="/xl/drawings/drawing22.xml" ContentType="application/vnd.openxmlformats-officedocument.drawing+xml"/>
  <Override PartName="/xl/ctrlProps/ctrlProp1424.xml" ContentType="application/vnd.ms-excel.controlproperties+xml"/>
  <Override PartName="/xl/ctrlProps/ctrlProp1425.xml" ContentType="application/vnd.ms-excel.controlproperties+xml"/>
  <Override PartName="/xl/ctrlProps/ctrlProp1426.xml" ContentType="application/vnd.ms-excel.controlproperties+xml"/>
  <Override PartName="/xl/ctrlProps/ctrlProp1427.xml" ContentType="application/vnd.ms-excel.controlproperties+xml"/>
  <Override PartName="/xl/ctrlProps/ctrlProp1428.xml" ContentType="application/vnd.ms-excel.controlproperties+xml"/>
  <Override PartName="/xl/ctrlProps/ctrlProp1429.xml" ContentType="application/vnd.ms-excel.controlproperties+xml"/>
  <Override PartName="/xl/ctrlProps/ctrlProp1430.xml" ContentType="application/vnd.ms-excel.controlproperties+xml"/>
  <Override PartName="/xl/ctrlProps/ctrlProp143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Z:\Operations\Operation Tasks\External User Test Materials\Simulator Tool &amp; Canned Data\OMD-C MMDH\Internal\18103 Version\"/>
    </mc:Choice>
  </mc:AlternateContent>
  <bookViews>
    <workbookView xWindow="-105" yWindow="615" windowWidth="28665" windowHeight="9765"/>
  </bookViews>
  <sheets>
    <sheet name="Content" sheetId="8" r:id="rId1"/>
    <sheet name="Revision List" sheetId="9" r:id="rId2"/>
    <sheet name="Purposes &amp; Procedures" sheetId="10" r:id="rId3"/>
    <sheet name="Test Conditions" sheetId="11" r:id="rId4"/>
    <sheet name="1-1" sheetId="13" r:id="rId5"/>
    <sheet name="1-2" sheetId="25" r:id="rId6"/>
    <sheet name="1-3" sheetId="26" r:id="rId7"/>
    <sheet name="1-4" sheetId="27" r:id="rId8"/>
    <sheet name="1-5" sheetId="28" r:id="rId9"/>
    <sheet name="1-6" sheetId="29" r:id="rId10"/>
    <sheet name="1-7" sheetId="30" r:id="rId11"/>
    <sheet name="1-8" sheetId="31" r:id="rId12"/>
    <sheet name="1-9" sheetId="32" r:id="rId13"/>
    <sheet name="1-10" sheetId="33" r:id="rId14"/>
    <sheet name="1-11" sheetId="34" r:id="rId15"/>
    <sheet name="1-12" sheetId="35" r:id="rId16"/>
    <sheet name="1-13" sheetId="36" r:id="rId17"/>
    <sheet name="1-14" sheetId="37" r:id="rId18"/>
    <sheet name="1-15" sheetId="38" r:id="rId19"/>
    <sheet name="1-16" sheetId="39" r:id="rId20"/>
    <sheet name="1-17" sheetId="40" r:id="rId21"/>
    <sheet name="1-18" sheetId="43" r:id="rId22"/>
    <sheet name="1-19" sheetId="44" r:id="rId23"/>
    <sheet name="1-20" sheetId="41" r:id="rId24"/>
    <sheet name="1-21" sheetId="42" r:id="rId25"/>
  </sheets>
  <definedNames>
    <definedName name="_Toc341177944" localSheetId="3">'Test Conditions'!$A$5</definedName>
    <definedName name="_Toc357159770" localSheetId="3">'Test Conditions'!$A$68</definedName>
    <definedName name="_Toc357172622" localSheetId="2">'Purposes &amp; Procedures'!$A$7</definedName>
    <definedName name="_Toc435121284" localSheetId="2">'Purposes &amp; Procedures'!$A$1</definedName>
    <definedName name="_Toc435121285" localSheetId="3">'Test Conditions'!$A$1</definedName>
  </definedNames>
  <calcPr calcId="162913"/>
</workbook>
</file>

<file path=xl/calcChain.xml><?xml version="1.0" encoding="utf-8"?>
<calcChain xmlns="http://schemas.openxmlformats.org/spreadsheetml/2006/main">
  <c r="H8" i="34" l="1"/>
  <c r="H7" i="34"/>
  <c r="AT41" i="25"/>
  <c r="AT40" i="25"/>
  <c r="AT39" i="25"/>
  <c r="AT38" i="25"/>
  <c r="AT37" i="25"/>
  <c r="AT36" i="25"/>
  <c r="AT35" i="25"/>
  <c r="AT34" i="25"/>
  <c r="AT32" i="25"/>
  <c r="AT31" i="25"/>
  <c r="AT30" i="25"/>
  <c r="AV26" i="25"/>
  <c r="AV25" i="25"/>
  <c r="AT25" i="25"/>
  <c r="AV24" i="25"/>
  <c r="AT24" i="25"/>
  <c r="AV23" i="25"/>
  <c r="AT23" i="25"/>
  <c r="AV22" i="25"/>
  <c r="AT22" i="25"/>
  <c r="AV21" i="25"/>
  <c r="AT21" i="25"/>
  <c r="AV20" i="25"/>
  <c r="AT20" i="25"/>
  <c r="AV19" i="25"/>
  <c r="AT19" i="25"/>
  <c r="AV18" i="25"/>
  <c r="AT18" i="25"/>
  <c r="AT15" i="25"/>
  <c r="AT14" i="25"/>
  <c r="AT11" i="25"/>
  <c r="AT10" i="25"/>
  <c r="AT9" i="25"/>
  <c r="AT8" i="25"/>
  <c r="D18" i="40" l="1"/>
  <c r="F17" i="40"/>
  <c r="D17" i="40"/>
  <c r="F16" i="40"/>
  <c r="D16" i="40"/>
  <c r="F15" i="40"/>
  <c r="D15" i="40"/>
  <c r="D14" i="40"/>
  <c r="B14" i="40"/>
  <c r="D13" i="40"/>
  <c r="B13" i="40"/>
  <c r="H12" i="40"/>
  <c r="F12" i="40"/>
  <c r="D12" i="40"/>
  <c r="B12" i="40"/>
  <c r="H11" i="40"/>
  <c r="F11" i="40"/>
  <c r="D11" i="40"/>
  <c r="B11" i="40"/>
  <c r="H10" i="40"/>
  <c r="F10" i="40"/>
  <c r="D10" i="40"/>
  <c r="B10" i="40"/>
  <c r="H9" i="40"/>
  <c r="D9" i="40"/>
</calcChain>
</file>

<file path=xl/sharedStrings.xml><?xml version="1.0" encoding="utf-8"?>
<sst xmlns="http://schemas.openxmlformats.org/spreadsheetml/2006/main" count="2930" uniqueCount="1092">
  <si>
    <t>OMD Field</t>
    <phoneticPr fontId="1" type="noConversion"/>
  </si>
  <si>
    <t>Expected Value</t>
    <phoneticPr fontId="1" type="noConversion"/>
  </si>
  <si>
    <t>SecurityCode</t>
  </si>
  <si>
    <t>MarketCode</t>
  </si>
  <si>
    <t>ISINCode</t>
  </si>
  <si>
    <t>InstrumentType</t>
  </si>
  <si>
    <t>SpreadTableCode</t>
  </si>
  <si>
    <t>SecurityShortName</t>
  </si>
  <si>
    <t>CurrencyCode</t>
  </si>
  <si>
    <t>SecurityNameGCCS</t>
  </si>
  <si>
    <t>SecurityNameGB</t>
  </si>
  <si>
    <t>LotSize</t>
  </si>
  <si>
    <t>PreviousClosingPrice</t>
  </si>
  <si>
    <t>VCMFlag</t>
  </si>
  <si>
    <t>ShortSellFlag</t>
  </si>
  <si>
    <t>CASFlag</t>
  </si>
  <si>
    <t>CCASSFlag</t>
  </si>
  <si>
    <t>DummySecurityFlag</t>
  </si>
  <si>
    <t>StampDutyFlag</t>
  </si>
  <si>
    <t>ListingDate</t>
  </si>
  <si>
    <t>DelistingDate</t>
  </si>
  <si>
    <t>FreeText</t>
  </si>
  <si>
    <t>EFNFlag</t>
  </si>
  <si>
    <t>N/A</t>
  </si>
  <si>
    <t>AccruedInterest</t>
  </si>
  <si>
    <t>CouponRate</t>
  </si>
  <si>
    <t>ConversionRatio</t>
  </si>
  <si>
    <t>MaturityDate</t>
  </si>
  <si>
    <t>CallPutFlag</t>
  </si>
  <si>
    <t>Style</t>
  </si>
  <si>
    <t>NoUnderlyingSecurities</t>
  </si>
  <si>
    <t>TradingSessionSubID</t>
  </si>
  <si>
    <t>TradingSesStatus</t>
  </si>
  <si>
    <t>TradingSesControlFlag</t>
  </si>
  <si>
    <t>StartDateTime</t>
  </si>
  <si>
    <t>EndDateTime</t>
  </si>
  <si>
    <t>Table of Contents</t>
    <phoneticPr fontId="1" type="noConversion"/>
  </si>
  <si>
    <t>Purposes</t>
  </si>
  <si>
    <t>Revision List</t>
    <phoneticPr fontId="1" type="noConversion"/>
  </si>
  <si>
    <t>Tests Result Verification</t>
    <phoneticPr fontId="1" type="noConversion"/>
  </si>
  <si>
    <t>Version</t>
    <phoneticPr fontId="1" type="noConversion"/>
  </si>
  <si>
    <t>Date of Issue</t>
    <phoneticPr fontId="1" type="noConversion"/>
  </si>
  <si>
    <t>Comments</t>
    <phoneticPr fontId="1" type="noConversion"/>
  </si>
  <si>
    <t>HKEX Orion Market Data Platform</t>
    <phoneticPr fontId="1" type="noConversion"/>
  </si>
  <si>
    <t>0</t>
  </si>
  <si>
    <t>MAIN</t>
  </si>
  <si>
    <t>HKD</t>
  </si>
  <si>
    <t>2</t>
  </si>
  <si>
    <t xml:space="preserve">            </t>
  </si>
  <si>
    <t>HK0002007356</t>
  </si>
  <si>
    <t>EQTY</t>
  </si>
  <si>
    <t>BOND</t>
  </si>
  <si>
    <t>WRNT</t>
  </si>
  <si>
    <t>TRST</t>
  </si>
  <si>
    <t>01</t>
  </si>
  <si>
    <t>03</t>
  </si>
  <si>
    <t>N</t>
  </si>
  <si>
    <t>Y</t>
  </si>
  <si>
    <t>1000</t>
  </si>
  <si>
    <t>500</t>
  </si>
  <si>
    <t>100</t>
  </si>
  <si>
    <t>0.130</t>
  </si>
  <si>
    <t>19000101</t>
  </si>
  <si>
    <t>0.000</t>
  </si>
  <si>
    <t>Scenario 1</t>
    <phoneticPr fontId="1" type="noConversion"/>
  </si>
  <si>
    <t>Scenario 2</t>
    <phoneticPr fontId="1" type="noConversion"/>
  </si>
  <si>
    <t>Scenario 3</t>
    <phoneticPr fontId="1" type="noConversion"/>
  </si>
  <si>
    <t>Scenario 4</t>
    <phoneticPr fontId="1" type="noConversion"/>
  </si>
  <si>
    <t>Scenario 6</t>
    <phoneticPr fontId="1" type="noConversion"/>
  </si>
  <si>
    <t>1</t>
  </si>
  <si>
    <t>105</t>
  </si>
  <si>
    <t>5</t>
  </si>
  <si>
    <t>106</t>
  </si>
  <si>
    <t>107</t>
  </si>
  <si>
    <t>4</t>
  </si>
  <si>
    <t>Scenario 5</t>
    <phoneticPr fontId="1" type="noConversion"/>
  </si>
  <si>
    <t>B</t>
  </si>
  <si>
    <t>3000</t>
  </si>
  <si>
    <t>S</t>
  </si>
  <si>
    <t xml:space="preserve"> </t>
  </si>
  <si>
    <t>9995.000</t>
  </si>
  <si>
    <t>9500.000</t>
  </si>
  <si>
    <t>0.010</t>
  </si>
  <si>
    <t>3850.000</t>
  </si>
  <si>
    <t>3844.000</t>
  </si>
  <si>
    <t>3852.000</t>
  </si>
  <si>
    <t>220.200</t>
  </si>
  <si>
    <t>209.200</t>
  </si>
  <si>
    <t>231.200</t>
  </si>
  <si>
    <t>0.011</t>
  </si>
  <si>
    <t>0.117</t>
  </si>
  <si>
    <t>0.143</t>
  </si>
  <si>
    <t>8000</t>
  </si>
  <si>
    <t>3842.000</t>
  </si>
  <si>
    <t>2000</t>
  </si>
  <si>
    <t>3840.000</t>
  </si>
  <si>
    <t>4000</t>
  </si>
  <si>
    <t>3838.000</t>
  </si>
  <si>
    <t>7000</t>
  </si>
  <si>
    <t>3854.000</t>
  </si>
  <si>
    <t>1. Purposes</t>
    <phoneticPr fontId="1" type="noConversion"/>
  </si>
  <si>
    <t>Mainland Market Data Hub - Securities Market &amp; Index Datafeed Product (OMD-C MMDH)</t>
    <phoneticPr fontId="1" type="noConversion"/>
  </si>
  <si>
    <t>NA</t>
    <phoneticPr fontId="1" type="noConversion"/>
  </si>
  <si>
    <t>Result 
(Check the box 
if matched)</t>
    <phoneticPr fontId="1" type="noConversion"/>
  </si>
  <si>
    <t xml:space="preserve">ETS </t>
  </si>
  <si>
    <t xml:space="preserve">GEM </t>
  </si>
  <si>
    <t>NASD</t>
  </si>
  <si>
    <t>MarketName</t>
  </si>
  <si>
    <t xml:space="preserve">EXTENDED TRADING SEC     </t>
  </si>
  <si>
    <t xml:space="preserve">MAIN BOARD               </t>
  </si>
  <si>
    <t xml:space="preserve">NASDAQ-AMEX BOARD        </t>
  </si>
  <si>
    <t>NumberOfSecurities</t>
  </si>
  <si>
    <t>USD</t>
  </si>
  <si>
    <t>A client should have achieved positive results in both the Functional Test and the Workload Test with the On-boarding Tool before proceeding to the Certification Test.</t>
    <phoneticPr fontId="1" type="noConversion"/>
  </si>
  <si>
    <t>2.1 Functional Test</t>
    <phoneticPr fontId="1" type="noConversion"/>
  </si>
  <si>
    <t xml:space="preserve">The Functional Test aims at ensuring that the program logics for interpreting the MMDH messages and building the aggregated order book are correct.
Please refer to MMDH On-boarding Tool User Guide Section 3.4 and section 4.1 for the details about starting the MMDH On-boarding Tool and replaying the canned data.  Upon the completion of the data replay, the client can check the data values in its system against the data values provided in Section 4 of this document.  Should any discrepancy be found, the client should rectify the program logic and redo the test until all data values are good.
</t>
    <phoneticPr fontId="1" type="noConversion"/>
  </si>
  <si>
    <t>2.2 Workload Test</t>
    <phoneticPr fontId="1" type="noConversion"/>
  </si>
  <si>
    <t>2. Procedures</t>
    <phoneticPr fontId="1" type="noConversion"/>
  </si>
  <si>
    <t>Test Condition</t>
  </si>
  <si>
    <t>Details</t>
  </si>
  <si>
    <t>IS* Reference</t>
  </si>
  <si>
    <t>Handling of Market Data Messages</t>
  </si>
  <si>
    <t>Reference Data</t>
  </si>
  <si>
    <t>(iii) securities in all markets</t>
  </si>
  <si>
    <t>Closing Auction Session (CAS).</t>
  </si>
  <si>
    <t>Value Added Data</t>
  </si>
  <si>
    <t>This section lists out the conditions to be covered in functional test and workload test.</t>
    <phoneticPr fontId="1" type="noConversion"/>
  </si>
  <si>
    <r>
      <t>Market Definition (10)</t>
    </r>
    <r>
      <rPr>
        <sz val="10"/>
        <color theme="1"/>
        <rFont val="Arial"/>
        <family val="2"/>
      </rPr>
      <t xml:space="preserve"> messages covering all markets</t>
    </r>
  </si>
  <si>
    <r>
      <t>Security Definition (11)</t>
    </r>
    <r>
      <rPr>
        <sz val="10"/>
        <color theme="1"/>
        <rFont val="Arial"/>
        <family val="2"/>
      </rPr>
      <t xml:space="preserve"> messages covering</t>
    </r>
  </si>
  <si>
    <r>
      <t xml:space="preserve">(i) all available </t>
    </r>
    <r>
      <rPr>
        <u/>
        <sz val="10"/>
        <color theme="1"/>
        <rFont val="Arial"/>
        <family val="2"/>
      </rPr>
      <t>InstrumentType</t>
    </r>
    <r>
      <rPr>
        <sz val="10"/>
        <color theme="1"/>
        <rFont val="Arial"/>
        <family val="2"/>
      </rPr>
      <t xml:space="preserve"> </t>
    </r>
  </si>
  <si>
    <r>
      <t xml:space="preserve">(iv) securities with non-blank </t>
    </r>
    <r>
      <rPr>
        <u/>
        <sz val="10"/>
        <color theme="1"/>
        <rFont val="Arial"/>
        <family val="2"/>
      </rPr>
      <t>FreeText</t>
    </r>
  </si>
  <si>
    <r>
      <t>Currency Rate (14)</t>
    </r>
    <r>
      <rPr>
        <sz val="10"/>
        <color theme="1"/>
        <rFont val="Arial"/>
        <family val="2"/>
      </rPr>
      <t xml:space="preserve"> messages covering all currencies currently available in HKEX Securities Market</t>
    </r>
  </si>
  <si>
    <r>
      <t>Trading Session Status (20)</t>
    </r>
    <r>
      <rPr>
        <sz val="10"/>
        <color theme="1"/>
        <rFont val="Arial"/>
        <family val="2"/>
      </rPr>
      <t xml:space="preserve"> messages covering the full range of values in </t>
    </r>
    <r>
      <rPr>
        <u/>
        <sz val="10"/>
        <color theme="1"/>
        <rFont val="Arial"/>
        <family val="2"/>
      </rPr>
      <t>TradingSessionSubID</t>
    </r>
    <r>
      <rPr>
        <sz val="10"/>
        <color theme="1"/>
        <rFont val="Arial"/>
        <family val="2"/>
      </rPr>
      <t xml:space="preserve">, </t>
    </r>
    <r>
      <rPr>
        <u/>
        <sz val="10"/>
        <color theme="1"/>
        <rFont val="Arial"/>
        <family val="2"/>
      </rPr>
      <t>TradingSesStatus</t>
    </r>
    <r>
      <rPr>
        <sz val="10"/>
        <color theme="1"/>
        <rFont val="Arial"/>
        <family val="2"/>
      </rPr>
      <t xml:space="preserve"> &amp; </t>
    </r>
    <r>
      <rPr>
        <u/>
        <sz val="10"/>
        <color theme="1"/>
        <rFont val="Arial"/>
        <family val="2"/>
      </rPr>
      <t>TradingSesControlFlag</t>
    </r>
  </si>
  <si>
    <r>
      <t>Security Status (21)</t>
    </r>
    <r>
      <rPr>
        <sz val="10"/>
        <color theme="1"/>
        <rFont val="Arial"/>
        <family val="2"/>
      </rPr>
      <t xml:space="preserve"> messages will be sent with </t>
    </r>
    <r>
      <rPr>
        <u/>
        <sz val="10"/>
        <color theme="1"/>
        <rFont val="Arial"/>
        <family val="2"/>
      </rPr>
      <t>SecurityTradingStatus</t>
    </r>
    <r>
      <rPr>
        <sz val="10"/>
        <color theme="1"/>
        <rFont val="Arial"/>
        <family val="2"/>
      </rPr>
      <t xml:space="preserve"> set to 2 (Trading Halt) &amp; 3 (Resume) at Start of Day and Intraday</t>
    </r>
  </si>
  <si>
    <r>
      <t xml:space="preserve">A series of book messages covering all possible book operations for </t>
    </r>
    <r>
      <rPr>
        <u/>
        <sz val="10"/>
        <color theme="1"/>
        <rFont val="Arial"/>
        <family val="2"/>
      </rPr>
      <t>Bid</t>
    </r>
    <r>
      <rPr>
        <sz val="10"/>
        <color theme="1"/>
        <rFont val="Arial"/>
        <family val="2"/>
      </rPr>
      <t>/</t>
    </r>
    <r>
      <rPr>
        <u/>
        <sz val="10"/>
        <color theme="1"/>
        <rFont val="Arial"/>
        <family val="2"/>
      </rPr>
      <t>Offer</t>
    </r>
    <r>
      <rPr>
        <sz val="10"/>
        <color theme="1"/>
        <rFont val="Arial"/>
        <family val="2"/>
      </rPr>
      <t xml:space="preserve"> orders during various trading sessions in a normal trading day</t>
    </r>
  </si>
  <si>
    <r>
      <t>Aggregate Order Book Update</t>
    </r>
    <r>
      <rPr>
        <sz val="10"/>
        <color theme="1"/>
        <rFont val="Arial"/>
        <family val="2"/>
      </rPr>
      <t xml:space="preserve"> messages covering all possible aggregate book management operations </t>
    </r>
  </si>
  <si>
    <r>
      <t>Broker Queue</t>
    </r>
    <r>
      <rPr>
        <sz val="10"/>
        <color theme="1"/>
        <rFont val="Arial"/>
        <family val="2"/>
      </rPr>
      <t xml:space="preserve"> messages covering empty broker queue, broker queues with more than 1 spread broker information, broker queues with exactly 40 entries and broker queues with more than 40 entries in the book</t>
    </r>
  </si>
  <si>
    <r>
      <t>Order Imbalance (56)</t>
    </r>
    <r>
      <rPr>
        <sz val="10"/>
        <color theme="1"/>
        <rFont val="Arial"/>
        <family val="2"/>
      </rPr>
      <t xml:space="preserve"> will be sent to provide order imbalance information at the Indicative Equilibrium Price (IEP) during the</t>
    </r>
  </si>
  <si>
    <r>
      <t>Trade Ticker (52)</t>
    </r>
    <r>
      <rPr>
        <sz val="10"/>
        <color theme="1"/>
        <rFont val="Arial"/>
        <family val="2"/>
      </rPr>
      <t xml:space="preserve"> messages covering different </t>
    </r>
    <r>
      <rPr>
        <u/>
        <sz val="10"/>
        <color theme="1"/>
        <rFont val="Arial"/>
        <family val="2"/>
      </rPr>
      <t xml:space="preserve">TrdType </t>
    </r>
    <r>
      <rPr>
        <sz val="10"/>
        <color theme="1"/>
        <rFont val="Arial"/>
        <family val="2"/>
      </rPr>
      <t xml:space="preserve">and at least one of the messages with </t>
    </r>
    <r>
      <rPr>
        <u/>
        <sz val="10"/>
        <color theme="1"/>
        <rFont val="Arial"/>
        <family val="2"/>
      </rPr>
      <t>TrdCancelFlag</t>
    </r>
    <r>
      <rPr>
        <sz val="10"/>
        <color theme="1"/>
        <rFont val="Arial"/>
        <family val="2"/>
      </rPr>
      <t xml:space="preserve"> set on and non-zero </t>
    </r>
    <r>
      <rPr>
        <u/>
        <sz val="10"/>
        <color theme="1"/>
        <rFont val="Arial"/>
        <family val="2"/>
      </rPr>
      <t>AggregateQuantity</t>
    </r>
    <r>
      <rPr>
        <sz val="10"/>
        <color theme="1"/>
        <rFont val="Arial"/>
        <family val="2"/>
      </rPr>
      <t xml:space="preserve"> to set example for partial ticker cancel</t>
    </r>
  </si>
  <si>
    <r>
      <t>Closing Price (62)</t>
    </r>
    <r>
      <rPr>
        <sz val="10"/>
        <color theme="1"/>
        <rFont val="Arial"/>
        <family val="2"/>
      </rPr>
      <t xml:space="preserve"> messages covering majority non-zero closing price and a few zero closing price (for new securities without order/trade activities)</t>
    </r>
  </si>
  <si>
    <r>
      <t>Nominal Price (40)</t>
    </r>
    <r>
      <rPr>
        <sz val="10"/>
        <color theme="1"/>
        <rFont val="Arial"/>
        <family val="2"/>
      </rPr>
      <t xml:space="preserve"> messages covering majority non-zero nominal price and a few zero nominal price (for new securities without order/trade activities)</t>
    </r>
  </si>
  <si>
    <r>
      <t>Indicative Equilibrium Price (41)</t>
    </r>
    <r>
      <rPr>
        <sz val="10"/>
        <color theme="1"/>
        <rFont val="Arial"/>
        <family val="2"/>
      </rPr>
      <t xml:space="preserve"> messages covering that during Auction Session (majority non-zero and some zero IEP) and after Auction Matching (all zero IEP)</t>
    </r>
  </si>
  <si>
    <r>
      <t>VCM Trigger (23)</t>
    </r>
    <r>
      <rPr>
        <sz val="10"/>
        <color theme="1"/>
        <rFont val="Arial"/>
        <family val="2"/>
      </rPr>
      <t xml:space="preserve"> messages will be sent intraday for VCM triggered if a stock is ± 10% away from the last traded price 5-min ago</t>
    </r>
  </si>
  <si>
    <r>
      <t>Statistics (60)</t>
    </r>
    <r>
      <rPr>
        <sz val="10"/>
        <color theme="1"/>
        <rFont val="Arial"/>
        <family val="2"/>
      </rPr>
      <t xml:space="preserve"> messages covering both shortsell and non-shortsell securities and securities with some of the statistics data unavailable, e.g. </t>
    </r>
    <r>
      <rPr>
        <u/>
        <sz val="10"/>
        <color theme="1"/>
        <rFont val="Arial"/>
        <family val="2"/>
      </rPr>
      <t>HighPrice</t>
    </r>
    <r>
      <rPr>
        <sz val="10"/>
        <color theme="1"/>
        <rFont val="Arial"/>
        <family val="2"/>
      </rPr>
      <t xml:space="preserve">, </t>
    </r>
    <r>
      <rPr>
        <u/>
        <sz val="10"/>
        <color theme="1"/>
        <rFont val="Arial"/>
        <family val="2"/>
      </rPr>
      <t>LowPrice</t>
    </r>
    <r>
      <rPr>
        <sz val="10"/>
        <color theme="1"/>
        <rFont val="Arial"/>
        <family val="2"/>
      </rPr>
      <t xml:space="preserve">, </t>
    </r>
    <r>
      <rPr>
        <u/>
        <sz val="10"/>
        <color theme="1"/>
        <rFont val="Arial"/>
        <family val="2"/>
      </rPr>
      <t>Turnover</t>
    </r>
    <r>
      <rPr>
        <sz val="10"/>
        <color theme="1"/>
        <rFont val="Arial"/>
        <family val="2"/>
      </rPr>
      <t xml:space="preserve">, </t>
    </r>
    <r>
      <rPr>
        <u/>
        <sz val="10"/>
        <color theme="1"/>
        <rFont val="Arial"/>
        <family val="2"/>
      </rPr>
      <t>SharesTraded</t>
    </r>
    <r>
      <rPr>
        <sz val="10"/>
        <color theme="1"/>
        <rFont val="Arial"/>
        <family val="2"/>
      </rPr>
      <t xml:space="preserve">, </t>
    </r>
    <r>
      <rPr>
        <u/>
        <sz val="10"/>
        <color theme="1"/>
        <rFont val="Arial"/>
        <family val="2"/>
      </rPr>
      <t>LastPrice</t>
    </r>
    <r>
      <rPr>
        <sz val="10"/>
        <color theme="1"/>
        <rFont val="Arial"/>
        <family val="2"/>
      </rPr>
      <t xml:space="preserve"> if no order/trades activities for the securities</t>
    </r>
  </si>
  <si>
    <r>
      <t xml:space="preserve">Market Turnover (61) </t>
    </r>
    <r>
      <rPr>
        <sz val="10"/>
        <color theme="1"/>
        <rFont val="Arial"/>
        <family val="2"/>
      </rPr>
      <t xml:space="preserve"> message covering all markets and all available currencies available in HKEX Securities Market</t>
    </r>
  </si>
  <si>
    <r>
      <t xml:space="preserve">Yield (44) </t>
    </r>
    <r>
      <rPr>
        <sz val="10"/>
        <color theme="1"/>
        <rFont val="Arial"/>
        <family val="2"/>
      </rPr>
      <t xml:space="preserve">messages covering non-zero </t>
    </r>
    <r>
      <rPr>
        <u/>
        <sz val="10"/>
        <color theme="1"/>
        <rFont val="Arial"/>
        <family val="2"/>
      </rPr>
      <t>Yield</t>
    </r>
    <r>
      <rPr>
        <sz val="10"/>
        <color theme="1"/>
        <rFont val="Arial"/>
        <family val="2"/>
      </rPr>
      <t xml:space="preserve"> and zero </t>
    </r>
    <r>
      <rPr>
        <u/>
        <sz val="10"/>
        <color theme="1"/>
        <rFont val="Arial"/>
        <family val="2"/>
      </rPr>
      <t>Yield</t>
    </r>
    <r>
      <rPr>
        <sz val="10"/>
        <color theme="1"/>
        <rFont val="Arial"/>
        <family val="2"/>
      </rPr>
      <t xml:space="preserve"> (i.e. yield is not available) </t>
    </r>
  </si>
  <si>
    <r>
      <t>Index Definition (70)</t>
    </r>
    <r>
      <rPr>
        <sz val="10"/>
        <color theme="1"/>
        <rFont val="Arial"/>
        <family val="2"/>
      </rPr>
      <t xml:space="preserve"> messages covering all indexes offered in OMD Index datafeed product</t>
    </r>
  </si>
  <si>
    <r>
      <t>Index Data (71)</t>
    </r>
    <r>
      <rPr>
        <sz val="10"/>
        <color theme="1"/>
        <rFont val="Arial"/>
        <family val="2"/>
      </rPr>
      <t xml:space="preserve"> messages covering all indexes offered in OMD Index with some of the messages with Null and/or populated values for some of the fields</t>
    </r>
  </si>
  <si>
    <t>(3.6.2)</t>
    <phoneticPr fontId="1" type="noConversion"/>
  </si>
  <si>
    <t>Test 
Condition</t>
    <phoneticPr fontId="1" type="noConversion"/>
  </si>
  <si>
    <t>(3.6.1)</t>
    <phoneticPr fontId="1" type="noConversion"/>
  </si>
  <si>
    <t>Reference Data
(3.6.3)</t>
    <phoneticPr fontId="1" type="noConversion"/>
  </si>
  <si>
    <t>Reference Data
(3.6.4)</t>
    <phoneticPr fontId="1" type="noConversion"/>
  </si>
  <si>
    <t>Status Data
(3.7.1)</t>
    <phoneticPr fontId="1" type="noConversion"/>
  </si>
  <si>
    <t>Status Data
(3.7.2)</t>
    <phoneticPr fontId="1" type="noConversion"/>
  </si>
  <si>
    <t>Order Book Data
(3.8.1 – 3.8.4)</t>
    <phoneticPr fontId="1" type="noConversion"/>
  </si>
  <si>
    <t>Order Book Data
(3.8.5)</t>
    <phoneticPr fontId="1" type="noConversion"/>
  </si>
  <si>
    <t>Trade &amp; Price Data
(3.9.1)</t>
    <phoneticPr fontId="1" type="noConversion"/>
  </si>
  <si>
    <t>Trade &amp; Price Data
(3.9.2)</t>
    <phoneticPr fontId="1" type="noConversion"/>
  </si>
  <si>
    <t>Trade &amp; Price Data
(3.9.3)</t>
    <phoneticPr fontId="1" type="noConversion"/>
  </si>
  <si>
    <t>Trade &amp; Price Data
(3.9.4)</t>
    <phoneticPr fontId="1" type="noConversion"/>
  </si>
  <si>
    <t>Trade &amp; Price Data
(3.9.5)</t>
    <phoneticPr fontId="1" type="noConversion"/>
  </si>
  <si>
    <t>Trade &amp; Price Data
(3.9.6)</t>
    <phoneticPr fontId="1" type="noConversion"/>
  </si>
  <si>
    <t>Value Added Data
(3.10.1)</t>
    <phoneticPr fontId="1" type="noConversion"/>
  </si>
  <si>
    <t>Value Added Data
(3.10.2)</t>
    <phoneticPr fontId="1" type="noConversion"/>
  </si>
  <si>
    <t>(3.10.3)</t>
    <phoneticPr fontId="1" type="noConversion"/>
  </si>
  <si>
    <t>Index Data
(3.12.1)</t>
    <phoneticPr fontId="1" type="noConversion"/>
  </si>
  <si>
    <t>Index Data
(3.12.2)</t>
    <phoneticPr fontId="1" type="noConversion"/>
  </si>
  <si>
    <t>1.10</t>
    <phoneticPr fontId="1" type="noConversion"/>
  </si>
  <si>
    <t>Workload Test</t>
  </si>
  <si>
    <t>Transmission of high volume data to enable Clients to test the ability of their feed handler to meet the capacity requirements.</t>
  </si>
  <si>
    <t xml:space="preserve">* IS refers to the latest MMDH Interface Specifications for Securities Market &amp; Index Datafeed Products – Binary Protocol </t>
  </si>
  <si>
    <r>
      <t>3.1</t>
    </r>
    <r>
      <rPr>
        <b/>
        <sz val="7"/>
        <color theme="1"/>
        <rFont val="Arial"/>
        <family val="2"/>
      </rPr>
      <t xml:space="preserve">        </t>
    </r>
    <r>
      <rPr>
        <b/>
        <sz val="12"/>
        <color theme="1"/>
        <rFont val="Arial"/>
        <family val="2"/>
      </rPr>
      <t>Functional Tests</t>
    </r>
    <phoneticPr fontId="1" type="noConversion"/>
  </si>
  <si>
    <r>
      <t>Reference Price (43)</t>
    </r>
    <r>
      <rPr>
        <sz val="10"/>
        <color theme="1"/>
        <rFont val="Arial"/>
        <family val="2"/>
      </rPr>
      <t xml:space="preserve"> messages will be sent to provide the reference price, lower and upper price limits for order input during an applicable auction session. For CAS (Closing Auction Session), a Reference Price message is generated at the start of the session for all the securities tradable on the day, regardless of whether it is a CAS applicable security or not. No Reference Price messages are sent for (POS) Pre-Opening Session. </t>
    </r>
    <phoneticPr fontId="1" type="noConversion"/>
  </si>
  <si>
    <r>
      <t>3.2</t>
    </r>
    <r>
      <rPr>
        <b/>
        <sz val="7"/>
        <color theme="1"/>
        <rFont val="Arial"/>
        <family val="2"/>
      </rPr>
      <t xml:space="preserve">      </t>
    </r>
    <r>
      <rPr>
        <b/>
        <sz val="12"/>
        <color theme="1"/>
        <rFont val="Arial"/>
        <family val="2"/>
      </rPr>
      <t>Workload Test</t>
    </r>
    <phoneticPr fontId="1" type="noConversion"/>
  </si>
  <si>
    <t>3. Test Conditions</t>
    <phoneticPr fontId="1" type="noConversion"/>
  </si>
  <si>
    <t>Test Conditions</t>
    <phoneticPr fontId="1" type="noConversion"/>
  </si>
  <si>
    <t>Purposes &amp; Procedures</t>
    <phoneticPr fontId="1" type="noConversion"/>
  </si>
  <si>
    <t>4. Functional Test Content Verification</t>
    <phoneticPr fontId="1" type="noConversion"/>
  </si>
  <si>
    <t>Functional Tests</t>
    <phoneticPr fontId="1" type="noConversion"/>
  </si>
  <si>
    <t>Test case 1: Interpretation of Market Definition (message type: 10)</t>
    <phoneticPr fontId="1" type="noConversion"/>
  </si>
  <si>
    <t>When replaying the canned data, the MMDH On-boarding Tool disseminates all types of messages under various data scenarios. Correct data values are provided for each of the test cases below.</t>
    <phoneticPr fontId="1" type="noConversion"/>
  </si>
  <si>
    <t>Clients can verify the respective data values in their systems against the correct values provided.</t>
    <phoneticPr fontId="1" type="noConversion"/>
  </si>
  <si>
    <t>Scenario 7</t>
    <phoneticPr fontId="1" type="noConversion"/>
  </si>
  <si>
    <t>Scenario 8</t>
    <phoneticPr fontId="1" type="noConversion"/>
  </si>
  <si>
    <t>Scenario 9</t>
    <phoneticPr fontId="1" type="noConversion"/>
  </si>
  <si>
    <t>Scenario 10</t>
    <phoneticPr fontId="1" type="noConversion"/>
  </si>
  <si>
    <t>Scenario 11</t>
    <phoneticPr fontId="1" type="noConversion"/>
  </si>
  <si>
    <t>Scenario 12</t>
    <phoneticPr fontId="1" type="noConversion"/>
  </si>
  <si>
    <t>Scenario 13</t>
    <phoneticPr fontId="1" type="noConversion"/>
  </si>
  <si>
    <t>Result 
(Check 
the box 
if matched)</t>
    <phoneticPr fontId="1" type="noConversion"/>
  </si>
  <si>
    <t>00002</t>
  </si>
  <si>
    <t xml:space="preserve">HANG SENG BANK                          </t>
  </si>
  <si>
    <t>JPY</t>
  </si>
  <si>
    <t>CNY</t>
  </si>
  <si>
    <t>EUR</t>
  </si>
  <si>
    <t>10000</t>
  </si>
  <si>
    <t>19720620</t>
  </si>
  <si>
    <t>9999.999</t>
  </si>
  <si>
    <t>8.000</t>
  </si>
  <si>
    <t>999999.999</t>
  </si>
  <si>
    <t>P</t>
  </si>
  <si>
    <t>C</t>
  </si>
  <si>
    <t>E</t>
  </si>
  <si>
    <t>3</t>
  </si>
  <si>
    <t>5.000</t>
  </si>
  <si>
    <t>Scenario 14</t>
    <phoneticPr fontId="1" type="noConversion"/>
  </si>
  <si>
    <t>Scenario 15</t>
    <phoneticPr fontId="1" type="noConversion"/>
  </si>
  <si>
    <t>NoLiquidityProviders</t>
    <phoneticPr fontId="1" type="noConversion"/>
  </si>
  <si>
    <t>LPBrokerNumber (1)</t>
    <phoneticPr fontId="1" type="noConversion"/>
  </si>
  <si>
    <t>LPBrokerNumber (2)</t>
  </si>
  <si>
    <t>LPBrokerNumber (3)</t>
  </si>
  <si>
    <t>CAD</t>
  </si>
  <si>
    <t>GBP</t>
  </si>
  <si>
    <t>SGD</t>
  </si>
  <si>
    <t>CurrencyFactor</t>
  </si>
  <si>
    <t>CurrencyRate</t>
  </si>
  <si>
    <t>6.6223</t>
  </si>
  <si>
    <t>1.0043</t>
  </si>
  <si>
    <t>10.1030</t>
  </si>
  <si>
    <t>15.2625</t>
  </si>
  <si>
    <t>1.0000</t>
  </si>
  <si>
    <t>88.4400</t>
  </si>
  <si>
    <t>6.4540</t>
  </si>
  <si>
    <t>Security Code</t>
  </si>
  <si>
    <t>02402</t>
    <phoneticPr fontId="1" type="noConversion"/>
  </si>
  <si>
    <t>02421</t>
    <phoneticPr fontId="1" type="noConversion"/>
  </si>
  <si>
    <t>ClosingPrice</t>
  </si>
  <si>
    <t>02405</t>
    <phoneticPr fontId="1" type="noConversion"/>
  </si>
  <si>
    <t>NominalPrice</t>
  </si>
  <si>
    <t>101</t>
  </si>
  <si>
    <t>7</t>
  </si>
  <si>
    <t>102</t>
  </si>
  <si>
    <t>103</t>
  </si>
  <si>
    <t>104</t>
  </si>
  <si>
    <t>Scenario 16</t>
    <phoneticPr fontId="1" type="noConversion"/>
  </si>
  <si>
    <t>InternalSeqNum</t>
    <phoneticPr fontId="1" type="noConversion"/>
  </si>
  <si>
    <t>02424</t>
    <phoneticPr fontId="1" type="noConversion"/>
  </si>
  <si>
    <t>For each case below, please check the box for each data item where your system records the final value is same as the expected value.</t>
    <phoneticPr fontId="1" type="noConversion"/>
  </si>
  <si>
    <t>SharesTraded</t>
  </si>
  <si>
    <t>Turnover</t>
  </si>
  <si>
    <t>10.000</t>
  </si>
  <si>
    <t>HighPrice</t>
  </si>
  <si>
    <t>LowPrice</t>
  </si>
  <si>
    <t>LastPrice</t>
  </si>
  <si>
    <t>ShortSellTrd</t>
  </si>
  <si>
    <t>ShortSellTurnover</t>
  </si>
  <si>
    <t>0.000</t>
    <phoneticPr fontId="1" type="noConversion"/>
  </si>
  <si>
    <t>Scenario 1*</t>
    <phoneticPr fontId="1" type="noConversion"/>
  </si>
  <si>
    <t xml:space="preserve">   </t>
  </si>
  <si>
    <t>Yield</t>
  </si>
  <si>
    <t>IndexCode</t>
  </si>
  <si>
    <t xml:space="preserve">0001400    </t>
  </si>
  <si>
    <t xml:space="preserve">CES100     </t>
  </si>
  <si>
    <t xml:space="preserve">CSI300     </t>
  </si>
  <si>
    <t xml:space="preserve">SPHKG      </t>
  </si>
  <si>
    <t>IndexSource</t>
  </si>
  <si>
    <t>H</t>
  </si>
  <si>
    <t xml:space="preserve">IndexStatus </t>
  </si>
  <si>
    <t>IndexTime</t>
  </si>
  <si>
    <t xml:space="preserve">IndexValue </t>
  </si>
  <si>
    <t xml:space="preserve">NetChgPrevDay </t>
  </si>
  <si>
    <t xml:space="preserve">HighValue </t>
  </si>
  <si>
    <t xml:space="preserve">LowValue </t>
  </si>
  <si>
    <t xml:space="preserve">EASValue </t>
  </si>
  <si>
    <t xml:space="preserve">IndexTurnover </t>
  </si>
  <si>
    <t xml:space="preserve">OpeningValue </t>
  </si>
  <si>
    <t xml:space="preserve">ClosingValue </t>
  </si>
  <si>
    <t xml:space="preserve">PreviousSesClose </t>
  </si>
  <si>
    <t xml:space="preserve">IndexVolume </t>
  </si>
  <si>
    <t xml:space="preserve">NetChgPrevDayPct </t>
  </si>
  <si>
    <t xml:space="preserve">Exception </t>
  </si>
  <si>
    <t>Price</t>
  </si>
  <si>
    <t>TradeTime</t>
  </si>
  <si>
    <t>TradeType</t>
  </si>
  <si>
    <t>TickerID</t>
  </si>
  <si>
    <t>02411</t>
    <phoneticPr fontId="1" type="noConversion"/>
  </si>
  <si>
    <t>1240200.000</t>
  </si>
  <si>
    <t>0</t>
    <phoneticPr fontId="1" type="noConversion"/>
  </si>
  <si>
    <t>V1.0</t>
  </si>
  <si>
    <t>First version of MMDH On-boarding Tool Procedures &amp; Canned Data Contents</t>
  </si>
  <si>
    <t>V1.1</t>
  </si>
  <si>
    <t>Revised Edition with the following update</t>
  </si>
  <si>
    <t>1)       Update the value of the field “PreviousClosingPrice” in Security Definition message of Security 07015 (Part A Test case 6).</t>
  </si>
  <si>
    <t>2)       Remove the invalid field “NumberOfTrades” in Closing Price message (Part A Test Case 11)</t>
  </si>
  <si>
    <t>3)       The 10 BBO and Broker Queue for Security 00051 (Part B Test Case 11)</t>
  </si>
  <si>
    <t>V1.2</t>
    <phoneticPr fontId="1" type="noConversion"/>
  </si>
  <si>
    <t>Revised Version for introduction of Closing auction Session (CAS) and Volatility Control Mechanism (VCM) messages</t>
    <phoneticPr fontId="1" type="noConversion"/>
  </si>
  <si>
    <t>5000</t>
  </si>
  <si>
    <t>6000</t>
  </si>
  <si>
    <t>4</t>
    <phoneticPr fontId="1" type="noConversion"/>
  </si>
  <si>
    <t>V1.3</t>
    <phoneticPr fontId="1" type="noConversion"/>
  </si>
  <si>
    <t>Revised Version with the new set of test data for Reference Data Enhancement</t>
    <phoneticPr fontId="1" type="noConversion"/>
  </si>
  <si>
    <t>Scenario 1</t>
    <phoneticPr fontId="1" type="noConversion"/>
  </si>
  <si>
    <t>Scenario 3</t>
    <phoneticPr fontId="1" type="noConversion"/>
  </si>
  <si>
    <t>Expected Value</t>
    <phoneticPr fontId="1" type="noConversion"/>
  </si>
  <si>
    <t>Result 
(Check the box 
if matched)</t>
    <phoneticPr fontId="1" type="noConversion"/>
  </si>
  <si>
    <t>Expected Value</t>
    <phoneticPr fontId="1" type="noConversion"/>
  </si>
  <si>
    <t>Result 
(Check the box 
if matched)</t>
    <phoneticPr fontId="1" type="noConversion"/>
  </si>
  <si>
    <t xml:space="preserve">GEM </t>
    <phoneticPr fontId="1" type="noConversion"/>
  </si>
  <si>
    <t>48</t>
  </si>
  <si>
    <t>63</t>
  </si>
  <si>
    <t>HKD</t>
    <phoneticPr fontId="1" type="noConversion"/>
  </si>
  <si>
    <r>
      <t xml:space="preserve">For each case below, please check the box for each data item where your system records the </t>
    </r>
    <r>
      <rPr>
        <b/>
        <sz val="12"/>
        <color theme="1"/>
        <rFont val="Arial Narrow"/>
        <family val="2"/>
      </rPr>
      <t>Final Value</t>
    </r>
    <r>
      <rPr>
        <sz val="12"/>
        <color theme="1"/>
        <rFont val="Arial Narrow"/>
        <family val="2"/>
      </rPr>
      <t xml:space="preserve"> is same as the expected value. </t>
    </r>
    <r>
      <rPr>
        <b/>
        <sz val="12"/>
        <color theme="1"/>
        <rFont val="Arial Narrow"/>
        <family val="2"/>
      </rPr>
      <t>Bold</t>
    </r>
    <r>
      <rPr>
        <sz val="12"/>
        <color theme="1"/>
        <rFont val="Arial Narrow"/>
        <family val="2"/>
      </rPr>
      <t xml:space="preserve"> item(s) is/are key field(s) of the message.</t>
    </r>
    <phoneticPr fontId="1" type="noConversion"/>
  </si>
  <si>
    <t>Scenario 1</t>
    <phoneticPr fontId="1" type="noConversion"/>
  </si>
  <si>
    <t>Scenario 3</t>
    <phoneticPr fontId="1" type="noConversion"/>
  </si>
  <si>
    <t>Scenario 7</t>
    <phoneticPr fontId="1" type="noConversion"/>
  </si>
  <si>
    <t>Scenario 8</t>
    <phoneticPr fontId="1" type="noConversion"/>
  </si>
  <si>
    <t>Scenario 9</t>
    <phoneticPr fontId="1" type="noConversion"/>
  </si>
  <si>
    <t>Scenario 10</t>
    <phoneticPr fontId="1" type="noConversion"/>
  </si>
  <si>
    <t>Scenario 11</t>
    <phoneticPr fontId="1" type="noConversion"/>
  </si>
  <si>
    <t>Scenario 12</t>
    <phoneticPr fontId="1" type="noConversion"/>
  </si>
  <si>
    <t>Scenario 13</t>
    <phoneticPr fontId="1" type="noConversion"/>
  </si>
  <si>
    <t>Scenario 14</t>
    <phoneticPr fontId="1" type="noConversion"/>
  </si>
  <si>
    <t>OMD Field</t>
    <phoneticPr fontId="1" type="noConversion"/>
  </si>
  <si>
    <t>Expected Value</t>
    <phoneticPr fontId="1" type="noConversion"/>
  </si>
  <si>
    <t>Result 
(Check 
the box 
if matched)</t>
    <phoneticPr fontId="1" type="noConversion"/>
  </si>
  <si>
    <t>Expected Value</t>
    <phoneticPr fontId="1" type="noConversion"/>
  </si>
  <si>
    <t>Expected Value</t>
    <phoneticPr fontId="1" type="noConversion"/>
  </si>
  <si>
    <t>Expected Value</t>
    <phoneticPr fontId="1" type="noConversion"/>
  </si>
  <si>
    <t>Result 
(Check 
the box 
if matched)</t>
    <phoneticPr fontId="1" type="noConversion"/>
  </si>
  <si>
    <t>04110</t>
    <phoneticPr fontId="1" type="noConversion"/>
  </si>
  <si>
    <t>08570</t>
    <phoneticPr fontId="1" type="noConversion"/>
  </si>
  <si>
    <t>90005</t>
    <phoneticPr fontId="1" type="noConversion"/>
  </si>
  <si>
    <t>90009</t>
    <phoneticPr fontId="1" type="noConversion"/>
  </si>
  <si>
    <t>04199</t>
    <phoneticPr fontId="1" type="noConversion"/>
  </si>
  <si>
    <t>82843</t>
    <phoneticPr fontId="1" type="noConversion"/>
  </si>
  <si>
    <t>83100</t>
    <phoneticPr fontId="1" type="noConversion"/>
  </si>
  <si>
    <t>83107</t>
    <phoneticPr fontId="1" type="noConversion"/>
  </si>
  <si>
    <t>90012</t>
    <phoneticPr fontId="1" type="noConversion"/>
  </si>
  <si>
    <t>90015</t>
    <phoneticPr fontId="1" type="noConversion"/>
  </si>
  <si>
    <t>01417</t>
    <phoneticPr fontId="1" type="noConversion"/>
  </si>
  <si>
    <t>01153</t>
    <phoneticPr fontId="1" type="noConversion"/>
  </si>
  <si>
    <t>090021</t>
    <phoneticPr fontId="1" type="noConversion"/>
  </si>
  <si>
    <t>90022</t>
    <phoneticPr fontId="1" type="noConversion"/>
  </si>
  <si>
    <t>90030</t>
    <phoneticPr fontId="1" type="noConversion"/>
  </si>
  <si>
    <t>90034</t>
    <phoneticPr fontId="1" type="noConversion"/>
  </si>
  <si>
    <t>90036</t>
    <phoneticPr fontId="1" type="noConversion"/>
  </si>
  <si>
    <t>90071</t>
    <phoneticPr fontId="1" type="noConversion"/>
  </si>
  <si>
    <t>90075</t>
    <phoneticPr fontId="1" type="noConversion"/>
  </si>
  <si>
    <t>90077</t>
    <phoneticPr fontId="1" type="noConversion"/>
  </si>
  <si>
    <t>90081</t>
    <phoneticPr fontId="1" type="noConversion"/>
  </si>
  <si>
    <t>HK0011000095</t>
  </si>
  <si>
    <t>KYG5135Y1136</t>
  </si>
  <si>
    <t xml:space="preserve">0           </t>
  </si>
  <si>
    <t>AU0000299484</t>
  </si>
  <si>
    <t>HK0000061041</t>
  </si>
  <si>
    <t>XS0000300010</t>
  </si>
  <si>
    <t>XS0000300018</t>
  </si>
  <si>
    <t>XS0000300019</t>
  </si>
  <si>
    <t>XS0000300012</t>
  </si>
  <si>
    <t>XS0000300015</t>
  </si>
  <si>
    <t>JP3946600008</t>
  </si>
  <si>
    <t>BMG8191S1290</t>
  </si>
  <si>
    <t>HI0000291416</t>
  </si>
  <si>
    <t>EN0000302619</t>
  </si>
  <si>
    <t>HK0000300030</t>
  </si>
  <si>
    <t>HK0000300034</t>
  </si>
  <si>
    <t>HK0000300036</t>
  </si>
  <si>
    <t>HK0000300071</t>
  </si>
  <si>
    <t>HK0000300075</t>
  </si>
  <si>
    <t>ProductType</t>
    <phoneticPr fontId="1" type="noConversion"/>
  </si>
  <si>
    <t>6</t>
  </si>
  <si>
    <t>12</t>
  </si>
  <si>
    <t>13</t>
  </si>
  <si>
    <t>11</t>
  </si>
  <si>
    <t xml:space="preserve">CLP HOLDINGS                            </t>
  </si>
  <si>
    <t xml:space="preserve">JIAN EPAY RTS                           </t>
  </si>
  <si>
    <t xml:space="preserve">test firm 5                             </t>
  </si>
  <si>
    <t xml:space="preserve">test firm 9                             </t>
  </si>
  <si>
    <t xml:space="preserve">EFN 2.95 2502                           </t>
  </si>
  <si>
    <t xml:space="preserve">test (10) bond                          </t>
  </si>
  <si>
    <t xml:space="preserve">test bond 18                            </t>
  </si>
  <si>
    <t xml:space="preserve">test bond 19                            </t>
  </si>
  <si>
    <t xml:space="preserve">|:;"''&lt;&gt;,.?/*-=   ~!@#$%^&amp;*()_+[]{}\   </t>
  </si>
  <si>
    <t xml:space="preserve">test bond 15                            </t>
  </si>
  <si>
    <t xml:space="preserve">SMD_TRUST1                              </t>
  </si>
  <si>
    <t xml:space="preserve">SKYWAYSEC W1702                         </t>
  </si>
  <si>
    <t xml:space="preserve">test war 21 with fourty leng characters </t>
  </si>
  <si>
    <t xml:space="preserve">test war 22                             </t>
  </si>
  <si>
    <t xml:space="preserve">test war 30                             </t>
  </si>
  <si>
    <t xml:space="preserve">test war 34                             </t>
  </si>
  <si>
    <t xml:space="preserve">test war 36                             </t>
  </si>
  <si>
    <t xml:space="preserve">test war 71                             </t>
  </si>
  <si>
    <t xml:space="preserve">test war 75                             </t>
  </si>
  <si>
    <t xml:space="preserve">test war 77                             </t>
  </si>
  <si>
    <t xml:space="preserve">test war 81                             </t>
  </si>
  <si>
    <t>CNH</t>
  </si>
  <si>
    <t>中電控股　　　　　　　　　　　</t>
  </si>
  <si>
    <t>　　　　　　　　　　　　　　　</t>
  </si>
  <si>
    <t>華普智通股權　　　　　　　　　</t>
  </si>
  <si>
    <t>測試公司測試公司測試公司測試公</t>
  </si>
  <si>
    <t>ＡＢＣＤＥＦＧＨＩＪＫＬＭＮＯ</t>
  </si>
  <si>
    <t>ＰＱＲＳＴＵＶＷＸＹＺ　　　　</t>
  </si>
  <si>
    <t>測試債券　　　　　　　　　　　</t>
  </si>
  <si>
    <t>ａｂｃｄｅｆｇｈｉｊｋｌｍｎｏ</t>
  </si>
  <si>
    <t>天順證券一七零二　　　　　　　</t>
  </si>
  <si>
    <t>ＡＢａｂ１２｜：測　試　　　　</t>
  </si>
  <si>
    <t>測試權證　　　　　　　　　　　</t>
  </si>
  <si>
    <t>中电控股　　　　　　　　　　　</t>
  </si>
  <si>
    <t>华普智通股权　　　　　　　　　</t>
  </si>
  <si>
    <t>测试公司测试公司测试公司测试公</t>
  </si>
  <si>
    <t>测试债券　　　　　　　　　　　</t>
  </si>
  <si>
    <t>天顺证券一七零二　　　　　　　</t>
  </si>
  <si>
    <t>ＡＢａｂ１２｜：测　试　　　　</t>
  </si>
  <si>
    <t>测试权证　　　　　　　　　　　</t>
  </si>
  <si>
    <t>777</t>
  </si>
  <si>
    <t>20000</t>
  </si>
  <si>
    <t>44</t>
  </si>
  <si>
    <t>500000</t>
  </si>
  <si>
    <t>999999999</t>
  </si>
  <si>
    <t>100000</t>
  </si>
  <si>
    <t>75.950</t>
  </si>
  <si>
    <t>20.000*</t>
    <phoneticPr fontId="1" type="noConversion"/>
  </si>
  <si>
    <t>44.000</t>
  </si>
  <si>
    <t>7.000</t>
  </si>
  <si>
    <t>2.000</t>
  </si>
  <si>
    <t>250.000</t>
  </si>
  <si>
    <t>0.082</t>
  </si>
  <si>
    <t>66.000</t>
  </si>
  <si>
    <t>20170202</t>
  </si>
  <si>
    <t>20130630</t>
  </si>
  <si>
    <t>19970701</t>
  </si>
  <si>
    <t>20100225</t>
  </si>
  <si>
    <t>19990228</t>
  </si>
  <si>
    <t>19880122</t>
  </si>
  <si>
    <t>19880416</t>
  </si>
  <si>
    <t>20030701</t>
  </si>
  <si>
    <t>20161103</t>
  </si>
  <si>
    <t>20160215</t>
  </si>
  <si>
    <t>19880121</t>
  </si>
  <si>
    <t>19880106</t>
  </si>
  <si>
    <t>19880110</t>
  </si>
  <si>
    <t>19880112</t>
  </si>
  <si>
    <t>20071018</t>
  </si>
  <si>
    <t>20071022</t>
  </si>
  <si>
    <t>20160101</t>
  </si>
  <si>
    <t>20170401</t>
  </si>
  <si>
    <t>20101231</t>
  </si>
  <si>
    <t>20150228</t>
  </si>
  <si>
    <t>20200228</t>
  </si>
  <si>
    <t xml:space="preserve">*TRADING SUSPENDED*                               </t>
  </si>
  <si>
    <t xml:space="preserve">                                                  </t>
  </si>
  <si>
    <t xml:space="preserve">FORCE MAJEURE      LAST DEAL:09/02/17             </t>
  </si>
  <si>
    <t xml:space="preserve">ABCDEFGHIJKLMNOPQRS                               </t>
  </si>
  <si>
    <t xml:space="preserve">12345678901234567891234567890123456789            </t>
  </si>
  <si>
    <t xml:space="preserve">NOMINAL: HKD50K                                   </t>
  </si>
  <si>
    <t xml:space="preserve">LAST DEAL:8/2/17   LAST LIST:13/2/17              </t>
  </si>
  <si>
    <t>100001.000</t>
  </si>
  <si>
    <t>2.950</t>
  </si>
  <si>
    <t>10000.000</t>
  </si>
  <si>
    <t>22.000</t>
  </si>
  <si>
    <t>4294967.295</t>
  </si>
  <si>
    <t>9.000</t>
  </si>
  <si>
    <t>13.000</t>
  </si>
  <si>
    <t>StrikePrice1</t>
    <phoneticPr fontId="1" type="noConversion"/>
  </si>
  <si>
    <t>1.000</t>
  </si>
  <si>
    <t>2147483.647</t>
  </si>
  <si>
    <t>45.000</t>
  </si>
  <si>
    <t>StrikePrice2</t>
    <phoneticPr fontId="1" type="noConversion"/>
  </si>
  <si>
    <t>55786.000</t>
  </si>
  <si>
    <t>6.000</t>
  </si>
  <si>
    <t>20500101</t>
  </si>
  <si>
    <t>20171231</t>
  </si>
  <si>
    <t>20250505</t>
  </si>
  <si>
    <t>20250509</t>
  </si>
  <si>
    <t>20250511</t>
  </si>
  <si>
    <t>20221218</t>
  </si>
  <si>
    <t>20221222</t>
  </si>
  <si>
    <t>20201231</t>
  </si>
  <si>
    <t>O</t>
  </si>
  <si>
    <t>A</t>
  </si>
  <si>
    <t>WarrantType</t>
    <phoneticPr fontId="1" type="noConversion"/>
  </si>
  <si>
    <t>X</t>
  </si>
  <si>
    <t>CallPrice</t>
    <phoneticPr fontId="1" type="noConversion"/>
  </si>
  <si>
    <t>DecimalInCallPrice</t>
    <phoneticPr fontId="1" type="noConversion"/>
  </si>
  <si>
    <t>Entitlement</t>
    <phoneticPr fontId="1" type="noConversion"/>
  </si>
  <si>
    <t>88</t>
  </si>
  <si>
    <t>2147483647</t>
  </si>
  <si>
    <t>624</t>
  </si>
  <si>
    <t>796</t>
  </si>
  <si>
    <t>DecimalInEntitlement</t>
    <phoneticPr fontId="1" type="noConversion"/>
  </si>
  <si>
    <t>NoWarrantsPerEntitlement</t>
    <phoneticPr fontId="1" type="noConversion"/>
  </si>
  <si>
    <t>4294967295</t>
  </si>
  <si>
    <t>41</t>
  </si>
  <si>
    <t>45</t>
  </si>
  <si>
    <t>UnderlyingSecurityCode</t>
    <phoneticPr fontId="1" type="noConversion"/>
  </si>
  <si>
    <t>1141</t>
  </si>
  <si>
    <t>99999</t>
  </si>
  <si>
    <t xml:space="preserve">Note: * (Actual value should be JPY 20000 after taking into currency factor of 3 for JPY) </t>
    <phoneticPr fontId="1" type="noConversion"/>
  </si>
  <si>
    <r>
      <t xml:space="preserve">For each case below, please check the box for each data item where your system records the </t>
    </r>
    <r>
      <rPr>
        <b/>
        <sz val="12"/>
        <color theme="1"/>
        <rFont val="Arial Narrow"/>
        <family val="2"/>
      </rPr>
      <t>Final Value</t>
    </r>
    <r>
      <rPr>
        <sz val="12"/>
        <color theme="1"/>
        <rFont val="Arial Narrow"/>
        <family val="2"/>
      </rPr>
      <t xml:space="preserve"> is same as the expected value. </t>
    </r>
    <r>
      <rPr>
        <b/>
        <sz val="12"/>
        <color theme="1"/>
        <rFont val="Arial Narrow"/>
        <family val="2"/>
      </rPr>
      <t>Bold</t>
    </r>
    <r>
      <rPr>
        <sz val="12"/>
        <color theme="1"/>
        <rFont val="Arial Narrow"/>
        <family val="2"/>
      </rPr>
      <t xml:space="preserve"> item(s) is/are key field(s) of the message.</t>
    </r>
    <phoneticPr fontId="1" type="noConversion"/>
  </si>
  <si>
    <t>10354</t>
    <phoneticPr fontId="1" type="noConversion"/>
  </si>
  <si>
    <t>9703</t>
  </si>
  <si>
    <t>LPBrokerNumber (4)</t>
  </si>
  <si>
    <t>LPBrokerNumber (5)</t>
  </si>
  <si>
    <r>
      <t xml:space="preserve">For each case below, please check the box for each data item where your system records the </t>
    </r>
    <r>
      <rPr>
        <b/>
        <sz val="12"/>
        <color theme="1"/>
        <rFont val="Arial Narrow"/>
        <family val="2"/>
      </rPr>
      <t>Final Value</t>
    </r>
    <r>
      <rPr>
        <sz val="12"/>
        <color theme="1"/>
        <rFont val="Arial Narrow"/>
        <family val="2"/>
      </rPr>
      <t xml:space="preserve"> is same as the expected value. </t>
    </r>
    <r>
      <rPr>
        <b/>
        <sz val="12"/>
        <color theme="1"/>
        <rFont val="Arial Narrow"/>
        <family val="2"/>
      </rPr>
      <t>Bold</t>
    </r>
    <r>
      <rPr>
        <sz val="12"/>
        <color theme="1"/>
        <rFont val="Arial Narrow"/>
        <family val="2"/>
      </rPr>
      <t xml:space="preserve"> item(s) is/are key field(s) of the message.</t>
    </r>
    <phoneticPr fontId="1" type="noConversion"/>
  </si>
  <si>
    <t>Scenario 1</t>
    <phoneticPr fontId="1" type="noConversion"/>
  </si>
  <si>
    <t>Scenario 3</t>
    <phoneticPr fontId="1" type="noConversion"/>
  </si>
  <si>
    <t>Scenario 4</t>
    <phoneticPr fontId="1" type="noConversion"/>
  </si>
  <si>
    <t>Scenario 6</t>
    <phoneticPr fontId="1" type="noConversion"/>
  </si>
  <si>
    <t>Expected Value</t>
    <phoneticPr fontId="1" type="noConversion"/>
  </si>
  <si>
    <t>Result 
(Check the box 
if matched)</t>
    <phoneticPr fontId="1" type="noConversion"/>
  </si>
  <si>
    <t>7.8000</t>
    <phoneticPr fontId="1" type="noConversion"/>
  </si>
  <si>
    <t>NA</t>
  </si>
  <si>
    <t>Scenario 1</t>
    <phoneticPr fontId="1" type="noConversion"/>
  </si>
  <si>
    <t>Scenario 2</t>
    <phoneticPr fontId="1" type="noConversion"/>
  </si>
  <si>
    <t>OMD Field</t>
    <phoneticPr fontId="1" type="noConversion"/>
  </si>
  <si>
    <t>00002</t>
    <phoneticPr fontId="1" type="noConversion"/>
  </si>
  <si>
    <t>00001</t>
    <phoneticPr fontId="1" type="noConversion"/>
  </si>
  <si>
    <t>SuspensionIndicator *</t>
    <phoneticPr fontId="1" type="noConversion"/>
  </si>
  <si>
    <t>* Note: Blank field means no Security Status message is disseminated</t>
    <phoneticPr fontId="1" type="noConversion"/>
  </si>
  <si>
    <t>Scenario 3</t>
    <phoneticPr fontId="1" type="noConversion"/>
  </si>
  <si>
    <t>Scenario 4</t>
    <phoneticPr fontId="1" type="noConversion"/>
  </si>
  <si>
    <t>Expected Value</t>
    <phoneticPr fontId="1" type="noConversion"/>
  </si>
  <si>
    <t>08701</t>
    <phoneticPr fontId="1" type="noConversion"/>
  </si>
  <si>
    <t>02402</t>
    <phoneticPr fontId="1" type="noConversion"/>
  </si>
  <si>
    <t>06224</t>
    <phoneticPr fontId="1" type="noConversion"/>
  </si>
  <si>
    <t>50.250</t>
    <phoneticPr fontId="1" type="noConversion"/>
  </si>
  <si>
    <t>Result 
(Check the box 
if matched)</t>
    <phoneticPr fontId="1" type="noConversion"/>
  </si>
  <si>
    <t>02405</t>
    <phoneticPr fontId="1" type="noConversion"/>
  </si>
  <si>
    <t>06202</t>
    <phoneticPr fontId="1" type="noConversion"/>
  </si>
  <si>
    <t>04108</t>
    <phoneticPr fontId="1" type="noConversion"/>
  </si>
  <si>
    <t>06224</t>
    <phoneticPr fontId="1" type="noConversion"/>
  </si>
  <si>
    <t>0.360</t>
  </si>
  <si>
    <t>10.060</t>
  </si>
  <si>
    <t>0.370</t>
  </si>
  <si>
    <t>59.950</t>
  </si>
  <si>
    <t>AggregateQuantity</t>
  </si>
  <si>
    <t>11000</t>
  </si>
  <si>
    <r>
      <t xml:space="preserve">For each case below, please check the box for each data item where your system records the </t>
    </r>
    <r>
      <rPr>
        <b/>
        <sz val="12"/>
        <color theme="1"/>
        <rFont val="Arial Narrow"/>
        <family val="2"/>
      </rPr>
      <t>Final Value</t>
    </r>
    <r>
      <rPr>
        <sz val="12"/>
        <color theme="1"/>
        <rFont val="Arial Narrow"/>
        <family val="2"/>
      </rPr>
      <t xml:space="preserve"> is same as the expected value. </t>
    </r>
    <r>
      <rPr>
        <b/>
        <sz val="12"/>
        <color theme="1"/>
        <rFont val="Arial Narrow"/>
        <family val="2"/>
      </rPr>
      <t>Bold</t>
    </r>
    <r>
      <rPr>
        <sz val="12"/>
        <color theme="1"/>
        <rFont val="Arial Narrow"/>
        <family val="2"/>
      </rPr>
      <t xml:space="preserve"> item(s) is/are key field(s) of the message.</t>
    </r>
    <phoneticPr fontId="1" type="noConversion"/>
  </si>
  <si>
    <t>Scenario 2</t>
    <phoneticPr fontId="1" type="noConversion"/>
  </si>
  <si>
    <t>Scenario 6</t>
    <phoneticPr fontId="1" type="noConversion"/>
  </si>
  <si>
    <t>02401</t>
    <phoneticPr fontId="1" type="noConversion"/>
  </si>
  <si>
    <t>02402</t>
    <phoneticPr fontId="1" type="noConversion"/>
  </si>
  <si>
    <t>02405</t>
    <phoneticPr fontId="1" type="noConversion"/>
  </si>
  <si>
    <t>03414</t>
    <phoneticPr fontId="1" type="noConversion"/>
  </si>
  <si>
    <t>03414</t>
    <phoneticPr fontId="1" type="noConversion"/>
  </si>
  <si>
    <t>02921</t>
    <phoneticPr fontId="1" type="noConversion"/>
  </si>
  <si>
    <t>02424</t>
    <phoneticPr fontId="1" type="noConversion"/>
  </si>
  <si>
    <t>ReferencePrice</t>
  </si>
  <si>
    <t>LowerPrice</t>
  </si>
  <si>
    <t>UpperPrice</t>
  </si>
  <si>
    <t>Scenario 1</t>
    <phoneticPr fontId="1" type="noConversion"/>
  </si>
  <si>
    <t>Scenario 3</t>
    <phoneticPr fontId="1" type="noConversion"/>
  </si>
  <si>
    <t>Expected Value</t>
    <phoneticPr fontId="1" type="noConversion"/>
  </si>
  <si>
    <t>02403</t>
    <phoneticPr fontId="1" type="noConversion"/>
  </si>
  <si>
    <t>CoolingOffStartTime</t>
  </si>
  <si>
    <t>CoolingOffEndTime</t>
  </si>
  <si>
    <t>VCMReferencePrice</t>
  </si>
  <si>
    <t>0.010</t>
    <phoneticPr fontId="1" type="noConversion"/>
  </si>
  <si>
    <t>0.010</t>
    <phoneticPr fontId="1" type="noConversion"/>
  </si>
  <si>
    <t>0.130</t>
    <phoneticPr fontId="1" type="noConversion"/>
  </si>
  <si>
    <t>200.000</t>
    <phoneticPr fontId="1" type="noConversion"/>
  </si>
  <si>
    <t>9995.000</t>
    <phoneticPr fontId="1" type="noConversion"/>
  </si>
  <si>
    <t>VCMLowerPrice</t>
  </si>
  <si>
    <t>180.000</t>
    <phoneticPr fontId="1" type="noConversion"/>
  </si>
  <si>
    <t>9000.000</t>
    <phoneticPr fontId="1" type="noConversion"/>
  </si>
  <si>
    <t>VCMUpperPrice</t>
  </si>
  <si>
    <t>220.000</t>
    <phoneticPr fontId="1" type="noConversion"/>
  </si>
  <si>
    <t>9995.000</t>
    <phoneticPr fontId="1" type="noConversion"/>
  </si>
  <si>
    <r>
      <t xml:space="preserve">For each case below, please check the box for each data item where your system records the </t>
    </r>
    <r>
      <rPr>
        <b/>
        <sz val="12"/>
        <color theme="1"/>
        <rFont val="Arial Narrow"/>
        <family val="2"/>
      </rPr>
      <t>Final Value</t>
    </r>
    <r>
      <rPr>
        <sz val="12"/>
        <color theme="1"/>
        <rFont val="Arial Narrow"/>
        <family val="2"/>
      </rPr>
      <t xml:space="preserve"> is same as the expected value. </t>
    </r>
    <r>
      <rPr>
        <b/>
        <sz val="12"/>
        <color theme="1"/>
        <rFont val="Arial Narrow"/>
        <family val="2"/>
      </rPr>
      <t>Bold</t>
    </r>
    <r>
      <rPr>
        <sz val="12"/>
        <color theme="1"/>
        <rFont val="Arial Narrow"/>
        <family val="2"/>
      </rPr>
      <t xml:space="preserve"> item(s) is/are key field(s) of the message.</t>
    </r>
    <phoneticPr fontId="1" type="noConversion"/>
  </si>
  <si>
    <t>Scenario 1</t>
    <phoneticPr fontId="1" type="noConversion"/>
  </si>
  <si>
    <t>OMD Field</t>
    <phoneticPr fontId="1" type="noConversion"/>
  </si>
  <si>
    <t>Expected Value</t>
    <phoneticPr fontId="1" type="noConversion"/>
  </si>
  <si>
    <t>Expected Value</t>
    <phoneticPr fontId="1" type="noConversion"/>
  </si>
  <si>
    <t>Result 
(Check the box 
if matched)</t>
    <phoneticPr fontId="1" type="noConversion"/>
  </si>
  <si>
    <t>Result 
(Check the box 
if matched)</t>
    <phoneticPr fontId="1" type="noConversion"/>
  </si>
  <si>
    <t>Result 
(Check the box 
if matched)</t>
    <phoneticPr fontId="1" type="noConversion"/>
  </si>
  <si>
    <t>06205</t>
    <phoneticPr fontId="1" type="noConversion"/>
  </si>
  <si>
    <t>04108</t>
    <phoneticPr fontId="1" type="noConversion"/>
  </si>
  <si>
    <t>06224</t>
    <phoneticPr fontId="1" type="noConversion"/>
  </si>
  <si>
    <t>47000</t>
    <phoneticPr fontId="1" type="noConversion"/>
  </si>
  <si>
    <t>215001</t>
  </si>
  <si>
    <t>14000</t>
  </si>
  <si>
    <t>15011000</t>
  </si>
  <si>
    <t>2352050.000</t>
    <phoneticPr fontId="1" type="noConversion"/>
  </si>
  <si>
    <t>80685.375</t>
  </si>
  <si>
    <t>140600.000</t>
  </si>
  <si>
    <t>150034945000.000</t>
  </si>
  <si>
    <t>0.415</t>
  </si>
  <si>
    <t>49.800</t>
  </si>
  <si>
    <t>0.355</t>
  </si>
  <si>
    <t>10.020</t>
  </si>
  <si>
    <t>50.250</t>
    <phoneticPr fontId="1" type="noConversion"/>
  </si>
  <si>
    <t>0.385</t>
  </si>
  <si>
    <t>200001</t>
  </si>
  <si>
    <t>12000000</t>
  </si>
  <si>
    <t>0.000</t>
    <phoneticPr fontId="1" type="noConversion"/>
  </si>
  <si>
    <t>75000.375</t>
    <phoneticPr fontId="1" type="noConversion"/>
  </si>
  <si>
    <t>140600.000</t>
    <phoneticPr fontId="1" type="noConversion"/>
  </si>
  <si>
    <t>119940000000.000</t>
    <phoneticPr fontId="1" type="noConversion"/>
  </si>
  <si>
    <t>Scenario 4 *</t>
    <phoneticPr fontId="1" type="noConversion"/>
  </si>
  <si>
    <t>Scenario 5</t>
    <phoneticPr fontId="1" type="noConversion"/>
  </si>
  <si>
    <t>Scenario 6 *</t>
    <phoneticPr fontId="1" type="noConversion"/>
  </si>
  <si>
    <t>Scenario 8 *</t>
    <phoneticPr fontId="1" type="noConversion"/>
  </si>
  <si>
    <t>Expected Value</t>
    <phoneticPr fontId="1" type="noConversion"/>
  </si>
  <si>
    <t>Turnover</t>
    <phoneticPr fontId="1" type="noConversion"/>
  </si>
  <si>
    <t>395869097.570</t>
  </si>
  <si>
    <t>409.000</t>
  </si>
  <si>
    <t>150728008749.425</t>
  </si>
  <si>
    <t>31565255.800</t>
  </si>
  <si>
    <t xml:space="preserve">   </t>
    <phoneticPr fontId="1" type="noConversion"/>
  </si>
  <si>
    <t>HKD</t>
    <phoneticPr fontId="1" type="noConversion"/>
  </si>
  <si>
    <t>GBP</t>
    <phoneticPr fontId="1" type="noConversion"/>
  </si>
  <si>
    <t xml:space="preserve">* OMD will disseminate the Turnover value Blank CurrencyCode for total turniver for the Market Segment (i.e. MarketCode) in HKD equivalent. This figure is purely an example. </t>
    <phoneticPr fontId="1" type="noConversion"/>
  </si>
  <si>
    <t>Clients independently converting non-HKD "Market Turnover" message to accumulate a HKD equivalent turnover for Market Segment may obtain a different value, which is not a concern for the purpose of this test case</t>
    <phoneticPr fontId="1" type="noConversion"/>
  </si>
  <si>
    <t>01416</t>
    <phoneticPr fontId="1" type="noConversion"/>
  </si>
  <si>
    <t>00890</t>
    <phoneticPr fontId="1" type="noConversion"/>
  </si>
  <si>
    <t>01406</t>
    <phoneticPr fontId="1" type="noConversion"/>
  </si>
  <si>
    <t>58.263</t>
  </si>
  <si>
    <t>202.381</t>
  </si>
  <si>
    <t>Scenario 1</t>
    <phoneticPr fontId="1" type="noConversion"/>
  </si>
  <si>
    <t>OMD Field</t>
    <phoneticPr fontId="1" type="noConversion"/>
  </si>
  <si>
    <t>Expected Value</t>
    <phoneticPr fontId="1" type="noConversion"/>
  </si>
  <si>
    <t>Result 
(Check 
the box 
if matched)</t>
    <phoneticPr fontId="1" type="noConversion"/>
  </si>
  <si>
    <t>NewsID</t>
    <phoneticPr fontId="1" type="noConversion"/>
  </si>
  <si>
    <t>NewsID</t>
    <phoneticPr fontId="1" type="noConversion"/>
  </si>
  <si>
    <t>001</t>
    <phoneticPr fontId="1" type="noConversion"/>
  </si>
  <si>
    <t>NewsType</t>
    <phoneticPr fontId="1" type="noConversion"/>
  </si>
  <si>
    <t>NewsType</t>
    <phoneticPr fontId="1" type="noConversion"/>
  </si>
  <si>
    <t>EXN</t>
  </si>
  <si>
    <t>HeadLine</t>
    <phoneticPr fontId="1" type="noConversion"/>
  </si>
  <si>
    <t>HeadLine</t>
    <phoneticPr fontId="1" type="noConversion"/>
  </si>
  <si>
    <t xml:space="preserve">14:34     ABCDEFGHIJKLMNOPQRSTUVWXYZabcdefghijklmnopqrstuvwxyzABCDEFGH                                                                                                                                                                                       </t>
    <phoneticPr fontId="1" type="noConversion"/>
  </si>
  <si>
    <t>CancelFlag</t>
    <phoneticPr fontId="1" type="noConversion"/>
  </si>
  <si>
    <t>CancelFlag</t>
    <phoneticPr fontId="1" type="noConversion"/>
  </si>
  <si>
    <t>N</t>
    <phoneticPr fontId="1" type="noConversion"/>
  </si>
  <si>
    <t>N</t>
    <phoneticPr fontId="1" type="noConversion"/>
  </si>
  <si>
    <t>LastFragment</t>
    <phoneticPr fontId="1" type="noConversion"/>
  </si>
  <si>
    <t>LastFragment</t>
    <phoneticPr fontId="1" type="noConversion"/>
  </si>
  <si>
    <t>Y</t>
    <phoneticPr fontId="1" type="noConversion"/>
  </si>
  <si>
    <t>Y</t>
    <phoneticPr fontId="1" type="noConversion"/>
  </si>
  <si>
    <t>ReleaseTime</t>
    <phoneticPr fontId="1" type="noConversion"/>
  </si>
  <si>
    <t>ReleaseTime</t>
    <phoneticPr fontId="1" type="noConversion"/>
  </si>
  <si>
    <t>NoMarketCode</t>
    <phoneticPr fontId="1" type="noConversion"/>
  </si>
  <si>
    <t>NoMarketCode</t>
    <phoneticPr fontId="1" type="noConversion"/>
  </si>
  <si>
    <t>MarketCode</t>
    <phoneticPr fontId="1" type="noConversion"/>
  </si>
  <si>
    <t>MarketCode</t>
    <phoneticPr fontId="1" type="noConversion"/>
  </si>
  <si>
    <t>NoSecurityCodes</t>
    <phoneticPr fontId="1" type="noConversion"/>
  </si>
  <si>
    <t>NoSecurityCodes</t>
    <phoneticPr fontId="1" type="noConversion"/>
  </si>
  <si>
    <t>SecurityCode</t>
    <phoneticPr fontId="1" type="noConversion"/>
  </si>
  <si>
    <t>SecurityCode</t>
    <phoneticPr fontId="1" type="noConversion"/>
  </si>
  <si>
    <t>NoNewsLines</t>
    <phoneticPr fontId="1" type="noConversion"/>
  </si>
  <si>
    <t>NoNewsLines</t>
    <phoneticPr fontId="1" type="noConversion"/>
  </si>
  <si>
    <t>NewLine (1)</t>
    <phoneticPr fontId="1" type="noConversion"/>
  </si>
  <si>
    <t>NewLine (1)</t>
    <phoneticPr fontId="1" type="noConversion"/>
  </si>
  <si>
    <t xml:space="preserve">ABCDEFGHIJKLMNOPQRSTUVWXYZabcdefghijklmnopqrstuvwxyzABCDEFGHIJKLMNOPQRSTUV                                                                                      </t>
  </si>
  <si>
    <t>NewLine (2)</t>
    <phoneticPr fontId="1" type="noConversion"/>
  </si>
  <si>
    <t>NewLine (3)</t>
    <phoneticPr fontId="1" type="noConversion"/>
  </si>
  <si>
    <t>NewLine (4)</t>
    <phoneticPr fontId="1" type="noConversion"/>
  </si>
  <si>
    <t>NewLine (5)</t>
    <phoneticPr fontId="1" type="noConversion"/>
  </si>
  <si>
    <t>NewLine (6)</t>
    <phoneticPr fontId="1" type="noConversion"/>
  </si>
  <si>
    <t>002</t>
    <phoneticPr fontId="1" type="noConversion"/>
  </si>
  <si>
    <t>EXC</t>
    <phoneticPr fontId="1" type="noConversion"/>
  </si>
  <si>
    <r>
      <t xml:space="preserve">14:34     </t>
    </r>
    <r>
      <rPr>
        <sz val="12"/>
        <color theme="1"/>
        <rFont val="細明體"/>
        <family val="3"/>
        <charset val="136"/>
      </rPr>
      <t>香港交易所測試進行中香港交易所測試進行中香港交易所測試進行中</t>
    </r>
    <r>
      <rPr>
        <sz val="12"/>
        <color theme="1"/>
        <rFont val="Arial Narrow"/>
        <family val="2"/>
      </rPr>
      <t xml:space="preserve">                                                                                      </t>
    </r>
    <phoneticPr fontId="1" type="noConversion"/>
  </si>
  <si>
    <t>香港交易所測試進行中香港交易所測試進行中香港交易所測試進行中香港交易所測試</t>
  </si>
  <si>
    <t>009</t>
    <phoneticPr fontId="1" type="noConversion"/>
  </si>
  <si>
    <t xml:space="preserve">14:37     System Testing                                                                                                                                                                                                                                     </t>
    <phoneticPr fontId="1" type="noConversion"/>
  </si>
  <si>
    <t xml:space="preserve">                                                                                                                                                                </t>
  </si>
  <si>
    <t xml:space="preserve">Please note that a System Testing will be conducted today (10 May 2014).                                                                                        </t>
  </si>
  <si>
    <t xml:space="preserve">Information shown on the trading devices and backup terminals, if                                                                                               </t>
  </si>
  <si>
    <t xml:space="preserve">applicable, are for the testing purpose only.                                                                                                                   </t>
  </si>
  <si>
    <t>010</t>
    <phoneticPr fontId="1" type="noConversion"/>
  </si>
  <si>
    <t xml:space="preserve">14:37     交易所訊息                                                                                                                                        </t>
  </si>
  <si>
    <t>SecurityCode (1)</t>
    <phoneticPr fontId="1" type="noConversion"/>
  </si>
  <si>
    <t xml:space="preserve">香港交易及結算所有限公司及/或其附屬公司竭力確保其提供之資料準確可靠，惟不 </t>
  </si>
  <si>
    <t>保證該等資料絕對正確。亦不對由於任何資料不確或遺漏所引起之損失或損害負上責</t>
  </si>
  <si>
    <t xml:space="preserve">任（不論是民事侵權行為責任或合約責任或其他）。                            </t>
  </si>
  <si>
    <t>Scenario 3</t>
    <phoneticPr fontId="1" type="noConversion"/>
  </si>
  <si>
    <t>RXYH</t>
  </si>
  <si>
    <t>S</t>
    <phoneticPr fontId="1" type="noConversion"/>
  </si>
  <si>
    <t>T</t>
    <phoneticPr fontId="1" type="noConversion"/>
  </si>
  <si>
    <t>CNH</t>
    <phoneticPr fontId="1" type="noConversion"/>
  </si>
  <si>
    <t xml:space="preserve">RXYRY      </t>
  </si>
  <si>
    <t>12173.9000 *</t>
    <phoneticPr fontId="1" type="noConversion"/>
  </si>
  <si>
    <t>243.8800 *</t>
    <phoneticPr fontId="1" type="noConversion"/>
  </si>
  <si>
    <t>12143.4100 *</t>
    <phoneticPr fontId="1" type="noConversion"/>
  </si>
  <si>
    <t>97.5600</t>
  </si>
  <si>
    <t>12197.7000</t>
  </si>
  <si>
    <t>11990.7500 *</t>
    <phoneticPr fontId="1" type="noConversion"/>
  </si>
  <si>
    <t>97.4700</t>
  </si>
  <si>
    <t>0.5700</t>
    <phoneticPr fontId="1" type="noConversion"/>
  </si>
  <si>
    <t>-0.6400</t>
  </si>
  <si>
    <t>-0.6200</t>
  </si>
  <si>
    <t>0.0800</t>
  </si>
  <si>
    <t>* Please refer to the last value received in the test session.  The Readiness Test Session 1 ends at 18:00</t>
    <phoneticPr fontId="1" type="noConversion"/>
  </si>
  <si>
    <r>
      <t xml:space="preserve">For each test case below, please check the box for each order book entry where the </t>
    </r>
    <r>
      <rPr>
        <b/>
        <sz val="12"/>
        <color theme="1"/>
        <rFont val="Arial Narrow"/>
        <family val="2"/>
      </rPr>
      <t>Final Value</t>
    </r>
    <r>
      <rPr>
        <sz val="12"/>
        <color theme="1"/>
        <rFont val="Arial Narrow"/>
        <family val="2"/>
      </rPr>
      <t xml:space="preserve"> your system records the same details as the expected details.</t>
    </r>
    <phoneticPr fontId="1" type="noConversion"/>
  </si>
  <si>
    <t>Buy</t>
  </si>
  <si>
    <t>Sell</t>
  </si>
  <si>
    <r>
      <t xml:space="preserve">Test Security:
</t>
    </r>
    <r>
      <rPr>
        <b/>
        <sz val="12"/>
        <color theme="1"/>
        <rFont val="Arial Narrow"/>
        <family val="2"/>
      </rPr>
      <t>02421</t>
    </r>
    <phoneticPr fontId="1" type="noConversion"/>
  </si>
  <si>
    <r>
      <t xml:space="preserve">Test Security:
</t>
    </r>
    <r>
      <rPr>
        <b/>
        <sz val="12"/>
        <color theme="1"/>
        <rFont val="Arial Narrow"/>
        <family val="2"/>
      </rPr>
      <t>03205</t>
    </r>
    <phoneticPr fontId="1" type="noConversion"/>
  </si>
  <si>
    <r>
      <t xml:space="preserve">Test Security:
</t>
    </r>
    <r>
      <rPr>
        <b/>
        <sz val="12"/>
        <color theme="1"/>
        <rFont val="Arial Narrow"/>
        <family val="2"/>
      </rPr>
      <t>02405</t>
    </r>
    <phoneticPr fontId="1" type="noConversion"/>
  </si>
  <si>
    <r>
      <t xml:space="preserve">Test Security:
</t>
    </r>
    <r>
      <rPr>
        <b/>
        <sz val="12"/>
        <color theme="1"/>
        <rFont val="Arial Narrow"/>
        <family val="2"/>
      </rPr>
      <t>02921</t>
    </r>
    <phoneticPr fontId="1" type="noConversion"/>
  </si>
  <si>
    <t>Quantity</t>
  </si>
  <si>
    <t>48.800</t>
  </si>
  <si>
    <t>0.380</t>
  </si>
  <si>
    <t>Empty Book</t>
  </si>
  <si>
    <t>0.136</t>
  </si>
  <si>
    <t>220.400</t>
  </si>
  <si>
    <t>48.500</t>
  </si>
  <si>
    <t>0.238</t>
  </si>
  <si>
    <t>0.350</t>
  </si>
  <si>
    <t>220.600</t>
  </si>
  <si>
    <t>48.450</t>
  </si>
  <si>
    <t>0.129</t>
  </si>
  <si>
    <t>50.300</t>
  </si>
  <si>
    <t>0.128</t>
  </si>
  <si>
    <t>0.375</t>
  </si>
  <si>
    <t>50.350</t>
  </si>
  <si>
    <t>200000</t>
  </si>
  <si>
    <t>50.400</t>
  </si>
  <si>
    <t>50.500</t>
  </si>
  <si>
    <t>50.550</t>
  </si>
  <si>
    <t>50.600</t>
  </si>
  <si>
    <t>50000</t>
  </si>
  <si>
    <r>
      <t xml:space="preserve">Test Security:
</t>
    </r>
    <r>
      <rPr>
        <b/>
        <sz val="12"/>
        <color theme="1"/>
        <rFont val="Arial Narrow"/>
        <family val="2"/>
      </rPr>
      <t>02403</t>
    </r>
    <phoneticPr fontId="1" type="noConversion"/>
  </si>
  <si>
    <r>
      <t xml:space="preserve">Test Security:
</t>
    </r>
    <r>
      <rPr>
        <b/>
        <sz val="12"/>
        <color theme="1"/>
        <rFont val="Arial Narrow"/>
        <family val="2"/>
      </rPr>
      <t>02404</t>
    </r>
    <phoneticPr fontId="1" type="noConversion"/>
  </si>
  <si>
    <r>
      <t xml:space="preserve">Test Security:
</t>
    </r>
    <r>
      <rPr>
        <b/>
        <sz val="12"/>
        <color theme="1"/>
        <rFont val="Arial Narrow"/>
        <family val="2"/>
      </rPr>
      <t>03414</t>
    </r>
    <phoneticPr fontId="1" type="noConversion"/>
  </si>
  <si>
    <t>Order ID</t>
  </si>
  <si>
    <t>Broker ID</t>
  </si>
  <si>
    <t>Result 
(Check the box 
if matched)</t>
    <phoneticPr fontId="1" type="noConversion"/>
  </si>
  <si>
    <t>21249</t>
  </si>
  <si>
    <t>999</t>
  </si>
  <si>
    <t>29185</t>
  </si>
  <si>
    <t>123</t>
  </si>
  <si>
    <r>
      <t xml:space="preserve">Test Security:
</t>
    </r>
    <r>
      <rPr>
        <b/>
        <sz val="12"/>
        <color theme="1"/>
        <rFont val="Arial Narrow"/>
        <family val="2"/>
      </rPr>
      <t>02421</t>
    </r>
    <phoneticPr fontId="1" type="noConversion"/>
  </si>
  <si>
    <r>
      <t xml:space="preserve">Test Security:
</t>
    </r>
    <r>
      <rPr>
        <b/>
        <sz val="12"/>
        <color theme="1"/>
        <rFont val="Arial Narrow"/>
        <family val="2"/>
      </rPr>
      <t>03205</t>
    </r>
    <phoneticPr fontId="1" type="noConversion"/>
  </si>
  <si>
    <r>
      <t xml:space="preserve">Test Security:
</t>
    </r>
    <r>
      <rPr>
        <b/>
        <sz val="12"/>
        <color theme="1"/>
        <rFont val="Arial Narrow"/>
        <family val="2"/>
      </rPr>
      <t>02403</t>
    </r>
    <phoneticPr fontId="1" type="noConversion"/>
  </si>
  <si>
    <r>
      <t xml:space="preserve">Test Security:
</t>
    </r>
    <r>
      <rPr>
        <b/>
        <sz val="12"/>
        <color theme="1"/>
        <rFont val="Arial Narrow"/>
        <family val="2"/>
      </rPr>
      <t>02404</t>
    </r>
    <phoneticPr fontId="1" type="noConversion"/>
  </si>
  <si>
    <r>
      <t xml:space="preserve">Test Security:
</t>
    </r>
    <r>
      <rPr>
        <b/>
        <sz val="12"/>
        <color theme="1"/>
        <rFont val="Arial Narrow"/>
        <family val="2"/>
      </rPr>
      <t>02405</t>
    </r>
    <phoneticPr fontId="1" type="noConversion"/>
  </si>
  <si>
    <r>
      <t xml:space="preserve">Test Security:
</t>
    </r>
    <r>
      <rPr>
        <b/>
        <sz val="12"/>
        <color theme="1"/>
        <rFont val="Arial Narrow"/>
        <family val="2"/>
      </rPr>
      <t>03414</t>
    </r>
    <phoneticPr fontId="1" type="noConversion"/>
  </si>
  <si>
    <r>
      <t xml:space="preserve">Test Security:
</t>
    </r>
    <r>
      <rPr>
        <b/>
        <sz val="12"/>
        <color theme="1"/>
        <rFont val="Arial Narrow"/>
        <family val="2"/>
      </rPr>
      <t>02921</t>
    </r>
    <phoneticPr fontId="1" type="noConversion"/>
  </si>
  <si>
    <t>No. of 
Orders</t>
  </si>
  <si>
    <t>Aggregated
Quantity</t>
  </si>
  <si>
    <t>Price
Level</t>
  </si>
  <si>
    <t>Result 
(Check the box 
if matched)</t>
    <phoneticPr fontId="1" type="noConversion"/>
  </si>
  <si>
    <t>1</t>
    <phoneticPr fontId="1" type="noConversion"/>
  </si>
  <si>
    <t>1</t>
    <phoneticPr fontId="1" type="noConversion"/>
  </si>
  <si>
    <t>1000</t>
    <phoneticPr fontId="1" type="noConversion"/>
  </si>
  <si>
    <t>2</t>
    <phoneticPr fontId="1" type="noConversion"/>
  </si>
  <si>
    <t>1000</t>
    <phoneticPr fontId="1" type="noConversion"/>
  </si>
  <si>
    <t>1</t>
    <phoneticPr fontId="1" type="noConversion"/>
  </si>
  <si>
    <t>3</t>
    <phoneticPr fontId="1" type="noConversion"/>
  </si>
  <si>
    <t>4</t>
    <phoneticPr fontId="1" type="noConversion"/>
  </si>
  <si>
    <t>9000</t>
  </si>
  <si>
    <t>3000</t>
    <phoneticPr fontId="1" type="noConversion"/>
  </si>
  <si>
    <t>4000</t>
    <phoneticPr fontId="1" type="noConversion"/>
  </si>
  <si>
    <t>50.700</t>
    <phoneticPr fontId="1" type="noConversion"/>
  </si>
  <si>
    <r>
      <t xml:space="preserve">Test Security:
</t>
    </r>
    <r>
      <rPr>
        <b/>
        <sz val="12"/>
        <color theme="1"/>
        <rFont val="Arial Narrow"/>
        <family val="2"/>
      </rPr>
      <t>02421</t>
    </r>
    <phoneticPr fontId="1" type="noConversion"/>
  </si>
  <si>
    <r>
      <t xml:space="preserve">Test Security:
</t>
    </r>
    <r>
      <rPr>
        <b/>
        <sz val="12"/>
        <color theme="1"/>
        <rFont val="Arial Narrow"/>
        <family val="2"/>
      </rPr>
      <t>03205</t>
    </r>
    <phoneticPr fontId="1" type="noConversion"/>
  </si>
  <si>
    <r>
      <t xml:space="preserve">Test Security:
</t>
    </r>
    <r>
      <rPr>
        <b/>
        <sz val="12"/>
        <color theme="1"/>
        <rFont val="Arial Narrow"/>
        <family val="2"/>
      </rPr>
      <t>02404</t>
    </r>
    <phoneticPr fontId="1" type="noConversion"/>
  </si>
  <si>
    <r>
      <t xml:space="preserve">Test Security:
</t>
    </r>
    <r>
      <rPr>
        <b/>
        <sz val="12"/>
        <color theme="1"/>
        <rFont val="Arial Narrow"/>
        <family val="2"/>
      </rPr>
      <t>02405</t>
    </r>
    <phoneticPr fontId="1" type="noConversion"/>
  </si>
  <si>
    <r>
      <t xml:space="preserve">Test Security:
</t>
    </r>
    <r>
      <rPr>
        <b/>
        <sz val="12"/>
        <color theme="1"/>
        <rFont val="Arial Narrow"/>
        <family val="2"/>
      </rPr>
      <t>03414</t>
    </r>
    <phoneticPr fontId="1" type="noConversion"/>
  </si>
  <si>
    <t>6601</t>
  </si>
  <si>
    <t>Empty Broker Queue</t>
    <phoneticPr fontId="1" type="noConversion"/>
  </si>
  <si>
    <t>6011</t>
  </si>
  <si>
    <t>(1)</t>
  </si>
  <si>
    <t>(1)</t>
    <phoneticPr fontId="1" type="noConversion"/>
  </si>
  <si>
    <t>(2)</t>
  </si>
  <si>
    <t>0</t>
    <phoneticPr fontId="1" type="noConversion"/>
  </si>
  <si>
    <t>(2)</t>
    <phoneticPr fontId="1" type="noConversion"/>
  </si>
  <si>
    <t>(3)</t>
  </si>
  <si>
    <t>(3)</t>
    <phoneticPr fontId="1" type="noConversion"/>
  </si>
  <si>
    <t>(4)</t>
  </si>
  <si>
    <t>(4)</t>
    <phoneticPr fontId="1" type="noConversion"/>
  </si>
  <si>
    <t>(5)</t>
  </si>
  <si>
    <t>(5)</t>
    <phoneticPr fontId="1" type="noConversion"/>
  </si>
  <si>
    <t>(6)</t>
  </si>
  <si>
    <t>(6)</t>
    <phoneticPr fontId="1" type="noConversion"/>
  </si>
  <si>
    <t>(7)</t>
    <phoneticPr fontId="1" type="noConversion"/>
  </si>
  <si>
    <t>(7)</t>
  </si>
  <si>
    <t>(8)</t>
    <phoneticPr fontId="1" type="noConversion"/>
  </si>
  <si>
    <t>(9)</t>
    <phoneticPr fontId="1" type="noConversion"/>
  </si>
  <si>
    <t>(10)</t>
    <phoneticPr fontId="1" type="noConversion"/>
  </si>
  <si>
    <t>6621</t>
  </si>
  <si>
    <t>(11)</t>
    <phoneticPr fontId="1" type="noConversion"/>
  </si>
  <si>
    <t>(12)</t>
    <phoneticPr fontId="1" type="noConversion"/>
  </si>
  <si>
    <t>(12)</t>
    <phoneticPr fontId="1" type="noConversion"/>
  </si>
  <si>
    <t>(13)</t>
    <phoneticPr fontId="1" type="noConversion"/>
  </si>
  <si>
    <t>(14)</t>
    <phoneticPr fontId="1" type="noConversion"/>
  </si>
  <si>
    <t>(15)</t>
    <phoneticPr fontId="1" type="noConversion"/>
  </si>
  <si>
    <t>(8)</t>
  </si>
  <si>
    <t>(9)</t>
  </si>
  <si>
    <t>(10)</t>
  </si>
  <si>
    <t>(11)</t>
  </si>
  <si>
    <t>0.365</t>
  </si>
  <si>
    <t>49.850</t>
  </si>
  <si>
    <t>49.950</t>
  </si>
  <si>
    <t>3850.000</t>
    <phoneticPr fontId="1" type="noConversion"/>
  </si>
  <si>
    <t>6000</t>
    <phoneticPr fontId="1" type="noConversion"/>
  </si>
  <si>
    <t>50.000</t>
  </si>
  <si>
    <t>5</t>
    <phoneticPr fontId="1" type="noConversion"/>
  </si>
  <si>
    <t>6</t>
    <phoneticPr fontId="1" type="noConversion"/>
  </si>
  <si>
    <t>50.050</t>
  </si>
  <si>
    <t>50.100</t>
  </si>
  <si>
    <t>50.150</t>
  </si>
  <si>
    <t>50.200</t>
  </si>
  <si>
    <t>50.250</t>
  </si>
  <si>
    <t>Aggregate
Quantity</t>
    <phoneticPr fontId="1" type="noConversion"/>
  </si>
  <si>
    <t>TrdCancelFlag</t>
    <phoneticPr fontId="1" type="noConversion"/>
  </si>
  <si>
    <r>
      <t xml:space="preserve">Test Security:
</t>
    </r>
    <r>
      <rPr>
        <b/>
        <sz val="12"/>
        <color theme="1"/>
        <rFont val="Arial Narrow"/>
        <family val="2"/>
      </rPr>
      <t>02421</t>
    </r>
    <phoneticPr fontId="1" type="noConversion"/>
  </si>
  <si>
    <r>
      <t xml:space="preserve">Test Security:
</t>
    </r>
    <r>
      <rPr>
        <b/>
        <sz val="12"/>
        <color theme="1"/>
        <rFont val="Arial Narrow"/>
        <family val="2"/>
      </rPr>
      <t>03205</t>
    </r>
    <phoneticPr fontId="1" type="noConversion"/>
  </si>
  <si>
    <r>
      <t xml:space="preserve">Test Security:
</t>
    </r>
    <r>
      <rPr>
        <b/>
        <sz val="12"/>
        <color theme="1"/>
        <rFont val="Arial Narrow"/>
        <family val="2"/>
      </rPr>
      <t>02403</t>
    </r>
    <phoneticPr fontId="1" type="noConversion"/>
  </si>
  <si>
    <r>
      <t xml:space="preserve">Test Security:
</t>
    </r>
    <r>
      <rPr>
        <b/>
        <sz val="12"/>
        <color theme="1"/>
        <rFont val="Arial Narrow"/>
        <family val="2"/>
      </rPr>
      <t>02404</t>
    </r>
    <phoneticPr fontId="1" type="noConversion"/>
  </si>
  <si>
    <r>
      <t xml:space="preserve">Test Security:
</t>
    </r>
    <r>
      <rPr>
        <b/>
        <sz val="12"/>
        <color theme="1"/>
        <rFont val="Arial Narrow"/>
        <family val="2"/>
      </rPr>
      <t>02405</t>
    </r>
    <phoneticPr fontId="1" type="noConversion"/>
  </si>
  <si>
    <r>
      <t xml:space="preserve">Test Security:
</t>
    </r>
    <r>
      <rPr>
        <b/>
        <sz val="12"/>
        <color theme="1"/>
        <rFont val="Arial Narrow"/>
        <family val="2"/>
      </rPr>
      <t>03414</t>
    </r>
    <phoneticPr fontId="1" type="noConversion"/>
  </si>
  <si>
    <r>
      <t xml:space="preserve">Test Security:
</t>
    </r>
    <r>
      <rPr>
        <b/>
        <sz val="12"/>
        <color theme="1"/>
        <rFont val="Arial Narrow"/>
        <family val="2"/>
      </rPr>
      <t>02921</t>
    </r>
    <phoneticPr fontId="1" type="noConversion"/>
  </si>
  <si>
    <t>Result 
(Check the box 
if matched)</t>
    <phoneticPr fontId="1" type="noConversion"/>
  </si>
  <si>
    <t>100</t>
    <phoneticPr fontId="1" type="noConversion"/>
  </si>
  <si>
    <t>102</t>
    <phoneticPr fontId="1" type="noConversion"/>
  </si>
  <si>
    <t>10</t>
    <phoneticPr fontId="1" type="noConversion"/>
  </si>
  <si>
    <t>0</t>
    <phoneticPr fontId="1" type="noConversion"/>
  </si>
  <si>
    <t>0.130</t>
    <phoneticPr fontId="1" type="noConversion"/>
  </si>
  <si>
    <t>0.265</t>
    <phoneticPr fontId="1" type="noConversion"/>
  </si>
  <si>
    <t>N</t>
    <phoneticPr fontId="1" type="noConversion"/>
  </si>
  <si>
    <t>103</t>
    <phoneticPr fontId="1" type="noConversion"/>
  </si>
  <si>
    <t>0.360</t>
    <phoneticPr fontId="1" type="noConversion"/>
  </si>
  <si>
    <t>14000</t>
    <phoneticPr fontId="1" type="noConversion"/>
  </si>
  <si>
    <t>200.000</t>
    <phoneticPr fontId="1" type="noConversion"/>
  </si>
  <si>
    <t>3500.000</t>
    <phoneticPr fontId="1" type="noConversion"/>
  </si>
  <si>
    <t>22</t>
    <phoneticPr fontId="1" type="noConversion"/>
  </si>
  <si>
    <t>0.142</t>
    <phoneticPr fontId="1" type="noConversion"/>
  </si>
  <si>
    <t>199.900</t>
    <phoneticPr fontId="1" type="noConversion"/>
  </si>
  <si>
    <t>3846.000</t>
    <phoneticPr fontId="1" type="noConversion"/>
  </si>
  <si>
    <t>5000</t>
    <phoneticPr fontId="1" type="noConversion"/>
  </si>
  <si>
    <t>8000</t>
    <phoneticPr fontId="1" type="noConversion"/>
  </si>
  <si>
    <t>0.127</t>
    <phoneticPr fontId="1" type="noConversion"/>
  </si>
  <si>
    <t>220.200</t>
    <phoneticPr fontId="1" type="noConversion"/>
  </si>
  <si>
    <t>3848.000</t>
    <phoneticPr fontId="1" type="noConversion"/>
  </si>
  <si>
    <t>9000</t>
    <phoneticPr fontId="1" type="noConversion"/>
  </si>
  <si>
    <t>10000</t>
    <phoneticPr fontId="1" type="noConversion"/>
  </si>
  <si>
    <t>N/A</t>
    <phoneticPr fontId="1" type="noConversion"/>
  </si>
  <si>
    <t>0.370</t>
    <phoneticPr fontId="1" type="noConversion"/>
  </si>
  <si>
    <t>7</t>
    <phoneticPr fontId="1" type="noConversion"/>
  </si>
  <si>
    <t>0.375</t>
    <phoneticPr fontId="1" type="noConversion"/>
  </si>
  <si>
    <t>8</t>
    <phoneticPr fontId="1" type="noConversion"/>
  </si>
  <si>
    <t>9</t>
    <phoneticPr fontId="1" type="noConversion"/>
  </si>
  <si>
    <t>02411</t>
    <phoneticPr fontId="1" type="noConversion"/>
  </si>
  <si>
    <t>OrderImbalanceDirection</t>
    <phoneticPr fontId="1" type="noConversion"/>
  </si>
  <si>
    <t>OrderImbalanceQuantity</t>
    <phoneticPr fontId="1" type="noConversion"/>
  </si>
  <si>
    <t>NA</t>
    <phoneticPr fontId="1" type="noConversion"/>
  </si>
  <si>
    <r>
      <t xml:space="preserve">For each case below, please check the box for each data item where your system records the final value is same as the expected value. </t>
    </r>
    <r>
      <rPr>
        <b/>
        <sz val="11"/>
        <color theme="1"/>
        <rFont val="Arial"/>
        <family val="2"/>
      </rPr>
      <t>Bold</t>
    </r>
    <r>
      <rPr>
        <sz val="11"/>
        <color theme="1"/>
        <rFont val="Arial"/>
        <family val="2"/>
      </rPr>
      <t xml:space="preserve"> item(s) is/are key field(s) of the message.</t>
    </r>
    <phoneticPr fontId="1" type="noConversion"/>
  </si>
  <si>
    <t>StockConnectMarket</t>
  </si>
  <si>
    <t>SH</t>
    <phoneticPr fontId="1" type="noConversion"/>
  </si>
  <si>
    <t>SZ</t>
    <phoneticPr fontId="1" type="noConversion"/>
  </si>
  <si>
    <t>TradingDirection</t>
  </si>
  <si>
    <t>NB</t>
    <phoneticPr fontId="1" type="noConversion"/>
  </si>
  <si>
    <t>DailyQuotaBalance</t>
  </si>
  <si>
    <t>12155107462</t>
  </si>
  <si>
    <t>12851686231</t>
  </si>
  <si>
    <t>DailyQuotaBalanceTime</t>
  </si>
  <si>
    <t>Scenario 4</t>
    <phoneticPr fontId="1" type="noConversion"/>
  </si>
  <si>
    <t>SH</t>
    <phoneticPr fontId="1" type="noConversion"/>
  </si>
  <si>
    <t>SZ</t>
    <phoneticPr fontId="1" type="noConversion"/>
  </si>
  <si>
    <t>NB</t>
    <phoneticPr fontId="1" type="noConversion"/>
  </si>
  <si>
    <t>SB</t>
    <phoneticPr fontId="1" type="noConversion"/>
  </si>
  <si>
    <t>BuyTurnover</t>
  </si>
  <si>
    <t>2882126269</t>
    <phoneticPr fontId="1" type="noConversion"/>
  </si>
  <si>
    <t>5217321135</t>
    <phoneticPr fontId="1" type="noConversion"/>
  </si>
  <si>
    <t>1349762044</t>
    <phoneticPr fontId="1" type="noConversion"/>
  </si>
  <si>
    <t>1730552971</t>
    <phoneticPr fontId="1" type="noConversion"/>
  </si>
  <si>
    <t>SellTurnover</t>
  </si>
  <si>
    <t>2101140218</t>
    <phoneticPr fontId="1" type="noConversion"/>
  </si>
  <si>
    <t>2867656441</t>
    <phoneticPr fontId="1" type="noConversion"/>
  </si>
  <si>
    <t>1256761721</t>
    <phoneticPr fontId="1" type="noConversion"/>
  </si>
  <si>
    <t>816714814</t>
    <phoneticPr fontId="1" type="noConversion"/>
  </si>
  <si>
    <t>Buy+SellTurnover</t>
  </si>
  <si>
    <t>4983266487</t>
  </si>
  <si>
    <t>8084977576</t>
    <phoneticPr fontId="1" type="noConversion"/>
  </si>
  <si>
    <t>2606523765</t>
    <phoneticPr fontId="1" type="noConversion"/>
  </si>
  <si>
    <t>2547267785</t>
    <phoneticPr fontId="1" type="noConversion"/>
  </si>
  <si>
    <t>Test case 2: Interpretation of Securities Definition (message type: 11)</t>
  </si>
  <si>
    <t>Test case 3: Interpretation of Liquidity Provider (message type: 13)</t>
  </si>
  <si>
    <t>Test case 4: Interpretation of Currency Rate (message type: 14)</t>
  </si>
  <si>
    <t>Test case 5: Interpretation of Trading Session Status (message type: 20)</t>
  </si>
  <si>
    <t>Test case 6: Interpretation of Security Status (message type: 21)</t>
  </si>
  <si>
    <t xml:space="preserve">Test case 7: Interpretation of Closing Price (message type: 62) </t>
  </si>
  <si>
    <t>Test case 8: Interpretation of Norminal Price (message type: 40)</t>
  </si>
  <si>
    <t>Test case 9: Interpretation of Indicative Equilibrium Price (message type: 41)</t>
  </si>
  <si>
    <t>Test case 10: Interpretation of Reference Price (message type: 43)</t>
  </si>
  <si>
    <t>Test case 11: Interpretation of VCM Trigger (message type: 23)</t>
  </si>
  <si>
    <t xml:space="preserve">Test case 12: Interpretation of Statistics (message type: 60) </t>
  </si>
  <si>
    <t>Test case 13: Interpretation of Market Turnover (message type: 61)</t>
  </si>
  <si>
    <t>Test case 14: Interpretation of Yield (message type: 44)</t>
  </si>
  <si>
    <t>Test case 15: Interpretation of News (message type: 22)</t>
  </si>
  <si>
    <t>Test case 16: Interpretation of Index Definition (message type: 70)</t>
  </si>
  <si>
    <t>Test case 17: Interpretation of Index Data (message type: 71)</t>
  </si>
  <si>
    <t>Test case 18: Interpretation of Trade Data, Order Book and Broker Queue</t>
  </si>
  <si>
    <t>Test case 19: Interpretation of Order Imbalance (message type: 56)</t>
  </si>
  <si>
    <t>Test Case 20: Interpretation of Stock Connect Daily Quota Balance (message type: 80)</t>
  </si>
  <si>
    <t>Test Case 21: Interpretation of Stock Connect Market Turnover (message type: 81)</t>
  </si>
  <si>
    <r>
      <t xml:space="preserve">For each case below, please check the box for each data item where your system records the value is same as the expected value with the coresponding </t>
    </r>
    <r>
      <rPr>
        <b/>
        <sz val="12"/>
        <color theme="1"/>
        <rFont val="Arial Narrow"/>
        <family val="2"/>
      </rPr>
      <t>InternalSeqNum.</t>
    </r>
    <r>
      <rPr>
        <sz val="12"/>
        <color theme="1"/>
        <rFont val="Arial Narrow"/>
        <family val="2"/>
      </rPr>
      <t xml:space="preserve"> </t>
    </r>
    <r>
      <rPr>
        <b/>
        <sz val="12"/>
        <color theme="1"/>
        <rFont val="Arial Narrow"/>
        <family val="2"/>
      </rPr>
      <t>Bold</t>
    </r>
    <r>
      <rPr>
        <sz val="12"/>
        <color theme="1"/>
        <rFont val="Arial Narrow"/>
        <family val="2"/>
      </rPr>
      <t xml:space="preserve"> item(s) is/are key field(s) of the message.</t>
    </r>
    <phoneticPr fontId="1" type="noConversion"/>
  </si>
  <si>
    <t xml:space="preserve">Section B: 10BBOs verifications </t>
    <phoneticPr fontId="1" type="noConversion"/>
  </si>
  <si>
    <t>Section C. Broker Queue verification</t>
    <phoneticPr fontId="1" type="noConversion"/>
  </si>
  <si>
    <t>Section F: Trade Tickers</t>
    <phoneticPr fontId="1" type="noConversion"/>
  </si>
  <si>
    <r>
      <t>Internal</t>
    </r>
    <r>
      <rPr>
        <i/>
        <sz val="12"/>
        <color theme="1"/>
        <rFont val="Arial Narrow"/>
        <family val="2"/>
      </rPr>
      <t>SeqNum</t>
    </r>
    <phoneticPr fontId="1" type="noConversion"/>
  </si>
  <si>
    <r>
      <t xml:space="preserve">For each test case below, please check the box for each data items where your system records the same details after receiving the particular </t>
    </r>
    <r>
      <rPr>
        <b/>
        <sz val="11"/>
        <color theme="1"/>
        <rFont val="Arial"/>
        <family val="2"/>
      </rPr>
      <t>InternalSeqNum</t>
    </r>
    <r>
      <rPr>
        <sz val="11"/>
        <color theme="1"/>
        <rFont val="Arial"/>
        <family val="2"/>
      </rPr>
      <t xml:space="preserve"> as the expected details.  </t>
    </r>
    <r>
      <rPr>
        <b/>
        <sz val="11"/>
        <color theme="1"/>
        <rFont val="Arial"/>
        <family val="2"/>
      </rPr>
      <t>Bold item(s)</t>
    </r>
    <r>
      <rPr>
        <sz val="11"/>
        <color theme="1"/>
        <rFont val="Arial"/>
        <family val="2"/>
      </rPr>
      <t xml:space="preserve"> is/are key field(s) of the message.</t>
    </r>
    <phoneticPr fontId="1" type="noConversion"/>
  </si>
  <si>
    <t>InternalSeqNum</t>
    <phoneticPr fontId="1" type="noConversion"/>
  </si>
  <si>
    <r>
      <t xml:space="preserve">For each test case below, please check the box for each data items where your system records the same details after receiving the particular </t>
    </r>
    <r>
      <rPr>
        <b/>
        <sz val="11"/>
        <color theme="1"/>
        <rFont val="Arial"/>
        <family val="2"/>
      </rPr>
      <t>InternalSeqNum</t>
    </r>
    <r>
      <rPr>
        <sz val="11"/>
        <color theme="1"/>
        <rFont val="Arial"/>
        <family val="2"/>
      </rPr>
      <t xml:space="preserve"> as the expected details.  </t>
    </r>
    <r>
      <rPr>
        <b/>
        <sz val="11"/>
        <color theme="1"/>
        <rFont val="Arial"/>
        <family val="2"/>
      </rPr>
      <t>Bold item(s)</t>
    </r>
    <r>
      <rPr>
        <sz val="11"/>
        <color theme="1"/>
        <rFont val="Arial"/>
        <family val="2"/>
      </rPr>
      <t xml:space="preserve"> is/are key field(s) of the message.</t>
    </r>
    <phoneticPr fontId="1" type="noConversion"/>
  </si>
  <si>
    <t>Test case 1:</t>
    <phoneticPr fontId="1" type="noConversion"/>
  </si>
  <si>
    <t>Interpretation of Market Definition (message type: 10)</t>
    <phoneticPr fontId="1" type="noConversion"/>
  </si>
  <si>
    <t>Test case 2:</t>
    <phoneticPr fontId="1" type="noConversion"/>
  </si>
  <si>
    <t>Interpretation of Securities Definition (message type: 11)</t>
    <phoneticPr fontId="1" type="noConversion"/>
  </si>
  <si>
    <t>Test case 3:</t>
    <phoneticPr fontId="1" type="noConversion"/>
  </si>
  <si>
    <t>Interpretation of Liquidity Provider (message type: 13)</t>
    <phoneticPr fontId="1" type="noConversion"/>
  </si>
  <si>
    <t>Test case 4:</t>
    <phoneticPr fontId="1" type="noConversion"/>
  </si>
  <si>
    <t>Interpretation of Currency Rate (message type: 14)</t>
    <phoneticPr fontId="1" type="noConversion"/>
  </si>
  <si>
    <t>Test case 5:</t>
    <phoneticPr fontId="1" type="noConversion"/>
  </si>
  <si>
    <t>Interpretation of Trading Session Status (message type: 20)</t>
    <phoneticPr fontId="1" type="noConversion"/>
  </si>
  <si>
    <t>Test case 6:</t>
    <phoneticPr fontId="1" type="noConversion"/>
  </si>
  <si>
    <t>Interpretation of Security Status (message type: 21)</t>
    <phoneticPr fontId="1" type="noConversion"/>
  </si>
  <si>
    <t>Test case 7:</t>
    <phoneticPr fontId="1" type="noConversion"/>
  </si>
  <si>
    <t>Interpretation of Closing Price (message type: 62)</t>
    <phoneticPr fontId="1" type="noConversion"/>
  </si>
  <si>
    <t>Test case 8:</t>
    <phoneticPr fontId="1" type="noConversion"/>
  </si>
  <si>
    <t>Interpretation of Norminal Price (message type: 40)</t>
    <phoneticPr fontId="1" type="noConversion"/>
  </si>
  <si>
    <t>Test case 9:</t>
    <phoneticPr fontId="1" type="noConversion"/>
  </si>
  <si>
    <t>Interpretation of Indicative Equilibrium Price (message type: 41)</t>
    <phoneticPr fontId="1" type="noConversion"/>
  </si>
  <si>
    <t>Test case 10:</t>
    <phoneticPr fontId="1" type="noConversion"/>
  </si>
  <si>
    <t>Interpretation of Reference Price (message type: 43)</t>
    <phoneticPr fontId="1" type="noConversion"/>
  </si>
  <si>
    <t>Test case 11:</t>
    <phoneticPr fontId="1" type="noConversion"/>
  </si>
  <si>
    <t>Interpretation of VCM Trigger (message type: 23)</t>
    <phoneticPr fontId="1" type="noConversion"/>
  </si>
  <si>
    <t>Test case 12:</t>
    <phoneticPr fontId="1" type="noConversion"/>
  </si>
  <si>
    <t xml:space="preserve">Interpretation of Statistics (message type: 60) </t>
    <phoneticPr fontId="1" type="noConversion"/>
  </si>
  <si>
    <t>Test case 13:</t>
    <phoneticPr fontId="1" type="noConversion"/>
  </si>
  <si>
    <t>Interpretation of Market Turnover (message type: 61)</t>
    <phoneticPr fontId="1" type="noConversion"/>
  </si>
  <si>
    <t>Test case 14:</t>
    <phoneticPr fontId="1" type="noConversion"/>
  </si>
  <si>
    <t>Interpretation of Yield (message type: 44)</t>
    <phoneticPr fontId="1" type="noConversion"/>
  </si>
  <si>
    <t>Test case 15:</t>
    <phoneticPr fontId="1" type="noConversion"/>
  </si>
  <si>
    <t>Interpretation of News (message type: 22)</t>
    <phoneticPr fontId="1" type="noConversion"/>
  </si>
  <si>
    <t>Test case 16:</t>
    <phoneticPr fontId="1" type="noConversion"/>
  </si>
  <si>
    <t>Interpretation of Index Definition (message type: 70)</t>
    <phoneticPr fontId="1" type="noConversion"/>
  </si>
  <si>
    <t>Test case 17:</t>
    <phoneticPr fontId="1" type="noConversion"/>
  </si>
  <si>
    <t>Interpretation of Index Data (message type: 71)</t>
    <phoneticPr fontId="1" type="noConversion"/>
  </si>
  <si>
    <t>Interpretation of Order Imbalance (message type: 56)</t>
    <phoneticPr fontId="1" type="noConversion"/>
  </si>
  <si>
    <t>Interpretation of Stock Connect Daily Quota Balance (message type: 80)</t>
    <phoneticPr fontId="1" type="noConversion"/>
  </si>
  <si>
    <t>Interpretation of Stock Connect Market Turnover (message type: 81)</t>
    <phoneticPr fontId="1" type="noConversion"/>
  </si>
  <si>
    <t>Interpretation of Trade Data, Order Book and Broker Queue (message type: 33, 34, 50, 51, 52, 53, 54)</t>
    <phoneticPr fontId="1" type="noConversion"/>
  </si>
  <si>
    <r>
      <t>Liquidity Provider (13)</t>
    </r>
    <r>
      <rPr>
        <sz val="10"/>
        <color theme="1"/>
        <rFont val="Arial"/>
        <family val="2"/>
      </rPr>
      <t xml:space="preserve"> messages with at least one with </t>
    </r>
    <r>
      <rPr>
        <u/>
        <sz val="10"/>
        <color theme="1"/>
        <rFont val="Arial"/>
        <family val="2"/>
      </rPr>
      <t>NoLiquidityProviders</t>
    </r>
    <r>
      <rPr>
        <sz val="10"/>
        <color theme="1"/>
        <rFont val="Arial"/>
        <family val="2"/>
      </rPr>
      <t xml:space="preserve"> set to each of the value 1 &amp; 5</t>
    </r>
    <phoneticPr fontId="1" type="noConversion"/>
  </si>
  <si>
    <t>Clients are able to extract the market data messages encapsulated in the packets and to decode the messages according to the MMDH Interface Specifications (IS) for display and/or further processing.  The final image of specific securities/indexes/news should match the expected results provided in the canned data contents.</t>
    <phoneticPr fontId="1" type="noConversion"/>
  </si>
  <si>
    <t>Clients are able to build the correct aggregate order book, full board lot order book, full odd lot order book and conflated broker queue comprising spread and broker information.  The final book and broker queue image of specific securities should match perfectly the expected results provided in the canned data contents.</t>
    <phoneticPr fontId="1" type="noConversion"/>
  </si>
  <si>
    <t>Part A - Message Decoding</t>
    <phoneticPr fontId="1" type="noConversion"/>
  </si>
  <si>
    <t>Part B - Order Booking Building</t>
    <phoneticPr fontId="1" type="noConversion"/>
  </si>
  <si>
    <t>Part B - Order Book Building</t>
    <phoneticPr fontId="1" type="noConversion"/>
  </si>
  <si>
    <t>Section A. Full Odd-Lot Order Book verification</t>
    <phoneticPr fontId="1" type="noConversion"/>
  </si>
  <si>
    <t>27032</t>
  </si>
  <si>
    <t>27293</t>
  </si>
  <si>
    <t>470852</t>
  </si>
  <si>
    <t>465372</t>
  </si>
  <si>
    <t>465373</t>
  </si>
  <si>
    <t>465376</t>
  </si>
  <si>
    <t>465489</t>
  </si>
  <si>
    <t>465530</t>
  </si>
  <si>
    <t>Test case 18:</t>
    <phoneticPr fontId="1" type="noConversion"/>
  </si>
  <si>
    <t>Test case 20:</t>
    <phoneticPr fontId="1" type="noConversion"/>
  </si>
  <si>
    <t>Test case 19:</t>
    <phoneticPr fontId="1" type="noConversion"/>
  </si>
  <si>
    <t>Test case 21:</t>
    <phoneticPr fontId="1" type="noConversion"/>
  </si>
  <si>
    <t>1.20</t>
    <phoneticPr fontId="1" type="noConversion"/>
  </si>
  <si>
    <t>Stock Connect Data
(3.14)</t>
    <phoneticPr fontId="1" type="noConversion"/>
  </si>
  <si>
    <t>231024</t>
  </si>
  <si>
    <t>231025</t>
  </si>
  <si>
    <t>Stock Connect Daily Quota Balance (80) messages covering all StockConnectMarket for Northbound Trading with non-zero Daily Quota Balance and zero Daily Quota Balance.</t>
    <phoneticPr fontId="1" type="noConversion"/>
  </si>
  <si>
    <t>Stock Connect Daily Turnover (81) messages covering all StockConnectMarket for both TradingDirection with non-zero Turnover and zero Turnover.</t>
    <phoneticPr fontId="1" type="noConversion"/>
  </si>
  <si>
    <t>Expected Result for Test Conditions 1.1 – 1.21:</t>
    <phoneticPr fontId="1" type="noConversion"/>
  </si>
  <si>
    <t>On-boarding Tool Procedures &amp; Canned Data Contents (Version 1.4)</t>
  </si>
  <si>
    <t>V1.4</t>
  </si>
  <si>
    <t>Revised Version with the new set of test data with new spread table codes</t>
  </si>
  <si>
    <t>436</t>
  </si>
  <si>
    <t>8754</t>
  </si>
  <si>
    <t>Result 
(Check 
the box 
if matched)</t>
  </si>
  <si>
    <t>Scenario 15</t>
  </si>
  <si>
    <t>Scenario 16</t>
  </si>
  <si>
    <t>Scenario 17</t>
  </si>
  <si>
    <t>Scenario 18</t>
  </si>
  <si>
    <t>Scenario 19</t>
  </si>
  <si>
    <t>Scenario 20</t>
  </si>
  <si>
    <t>Scenario 21</t>
  </si>
  <si>
    <t>Scenario 22</t>
  </si>
  <si>
    <t>Scenario 23</t>
  </si>
  <si>
    <t>Scenario 24</t>
  </si>
  <si>
    <t>Expected Value</t>
    <phoneticPr fontId="1" type="noConversion"/>
  </si>
  <si>
    <t>47269</t>
  </si>
  <si>
    <t>5205</t>
  </si>
  <si>
    <t>05</t>
  </si>
  <si>
    <t xml:space="preserve">HSTENCT@L 2012A                         </t>
  </si>
  <si>
    <t xml:space="preserve">TESTING SPREAD TABLE 05                 </t>
  </si>
  <si>
    <t>20.000</t>
  </si>
  <si>
    <t xml:space="preserve">EX$400/348         LP9731*28221849*               </t>
  </si>
  <si>
    <t>700</t>
  </si>
  <si>
    <t>9992</t>
  </si>
  <si>
    <t>6992</t>
  </si>
  <si>
    <t>9991</t>
  </si>
  <si>
    <t>6991</t>
  </si>
  <si>
    <t>9723</t>
  </si>
  <si>
    <t>Scenario 9</t>
  </si>
  <si>
    <t>Result 
(Check the box 
if matched)</t>
    <phoneticPr fontId="1" type="noConversion"/>
  </si>
  <si>
    <t>AUD</t>
  </si>
  <si>
    <t>0.0010</t>
  </si>
  <si>
    <t>19-11-07T16:08:53</t>
  </si>
  <si>
    <t>19-11-07T16:08:51</t>
  </si>
  <si>
    <t>19-11-07T09:00:00</t>
  </si>
  <si>
    <t>19-11-07T09:15:00</t>
  </si>
  <si>
    <t>19-11-07T09:20:00</t>
  </si>
  <si>
    <t>19-11-07T09:28:00</t>
  </si>
  <si>
    <t>19-11-07T09:30:00</t>
  </si>
  <si>
    <t>19-11-07T12:00:00</t>
  </si>
  <si>
    <t>19-11-07T12:05:00</t>
  </si>
  <si>
    <t>19-11-07T12:30:00</t>
  </si>
  <si>
    <t>19-11-07T13:00:00</t>
  </si>
  <si>
    <t>19-11-07T16:00:00</t>
  </si>
  <si>
    <t>19-11-07T16:01:00</t>
  </si>
  <si>
    <t>19-11-07T16:06:00</t>
  </si>
  <si>
    <t>19-11-07T16:08:00</t>
  </si>
  <si>
    <t>19-11-07T09:14:59</t>
  </si>
  <si>
    <t>19-11-07T09:19:59</t>
  </si>
  <si>
    <t>19-11-07T09:27:59</t>
  </si>
  <si>
    <t>19-11-07T09:29:59</t>
  </si>
  <si>
    <t>19-11-07T11:59:59</t>
  </si>
  <si>
    <t>19-11-07T12:04:59</t>
  </si>
  <si>
    <t>19-11-07T12:29:59</t>
  </si>
  <si>
    <t>19-11-07T12:59:59</t>
  </si>
  <si>
    <t>19-11-07T15:59:59</t>
  </si>
  <si>
    <t>19-11-07T16:00:59</t>
  </si>
  <si>
    <t>19-11-07T16:05:59</t>
  </si>
  <si>
    <t>19-11-07T16:07:59</t>
  </si>
  <si>
    <t>19-11-07T16:10:59</t>
  </si>
  <si>
    <t>19-11-07T09:51:38.000000</t>
  </si>
  <si>
    <t>19-11-07T09:56:38.000000</t>
  </si>
  <si>
    <t>19-11-07T09:51:41.000000</t>
  </si>
  <si>
    <t>19-11-07T09:56:41.000000</t>
  </si>
  <si>
    <t>19-11-07T14:06:24.000000</t>
  </si>
  <si>
    <t>19-11-07T14:11:24.000000</t>
  </si>
  <si>
    <t>19-11-07T14:34:59.000000</t>
  </si>
  <si>
    <t>19-11-07T14:37:37.000000</t>
  </si>
  <si>
    <t>19-11-07T16:08:50.000000</t>
  </si>
  <si>
    <t>19-11-07T16:29:44.000000</t>
  </si>
  <si>
    <t>19-11-07T16:21:08.000000</t>
  </si>
  <si>
    <t>19-11-07T18:10:03.000000</t>
  </si>
  <si>
    <t>19-11-07T15:00:15</t>
  </si>
  <si>
    <t>19-11-07T15:00:03</t>
  </si>
  <si>
    <t>19-11-07T11:29:59</t>
  </si>
  <si>
    <r>
      <t xml:space="preserve">Test Security:
</t>
    </r>
    <r>
      <rPr>
        <b/>
        <sz val="12"/>
        <color theme="1"/>
        <rFont val="Arial Narrow"/>
        <family val="2"/>
      </rPr>
      <t>05201</t>
    </r>
  </si>
  <si>
    <t>Scenario 8 - A</t>
  </si>
  <si>
    <t>19-11-07T09:46:53</t>
  </si>
  <si>
    <t>19-11-07T09:47:26</t>
  </si>
  <si>
    <t>19-11-07T09:45:53</t>
  </si>
  <si>
    <t>19-11-07T09:45:56</t>
  </si>
  <si>
    <t>19-11-07T09:45:59</t>
  </si>
  <si>
    <t>19-11-07T09:45:35</t>
  </si>
  <si>
    <t>19-11-07T09:51:38</t>
  </si>
  <si>
    <t>19-11-07T14:00:20</t>
  </si>
  <si>
    <t>19-11-07T09:45:41</t>
  </si>
  <si>
    <t>19-11-07T09:56:46</t>
  </si>
  <si>
    <t>19-11-07T10:02:49</t>
  </si>
  <si>
    <t>19-11-07T14:00:21</t>
  </si>
  <si>
    <t>19-11-07T14:11:27</t>
  </si>
  <si>
    <t>19-11-07T14:17:30</t>
  </si>
  <si>
    <t>19-11-07T09:45:17</t>
  </si>
  <si>
    <t>19-11-07T09:51:54</t>
  </si>
  <si>
    <t>Scenario 1 - B</t>
  </si>
  <si>
    <t>Scenario 1 - A</t>
  </si>
  <si>
    <t>Scenario 2 - A</t>
  </si>
  <si>
    <t>Scenario 3 - A</t>
  </si>
  <si>
    <t>Scenario 4 - A</t>
  </si>
  <si>
    <t>Scenario 5 - A</t>
  </si>
  <si>
    <t>Scenario 6 - A</t>
  </si>
  <si>
    <t>Scenario 7 - A</t>
  </si>
  <si>
    <t>Scenario 2 - B</t>
  </si>
  <si>
    <t>Scenario 3 - B</t>
  </si>
  <si>
    <t>Scenario 4 - B</t>
  </si>
  <si>
    <t>Scenario 5 - B</t>
  </si>
  <si>
    <t>Scenario 6 - B</t>
  </si>
  <si>
    <t>Scenario 7 - B</t>
  </si>
  <si>
    <t>Scenario 1 - C</t>
  </si>
  <si>
    <t>Scenario 2 - C</t>
  </si>
  <si>
    <t>Scenario 3 - C</t>
  </si>
  <si>
    <t>Scenario 4 - C</t>
  </si>
  <si>
    <t>Scenario 5 - C</t>
  </si>
  <si>
    <t>Scenario 6 - C</t>
  </si>
  <si>
    <t>Scenario 7 - C</t>
  </si>
  <si>
    <t>Scenario 1 - D</t>
  </si>
  <si>
    <t>Scenario 2 - D</t>
  </si>
  <si>
    <t>Scenario 3 - D</t>
  </si>
  <si>
    <t>Scenario 4 - D</t>
  </si>
  <si>
    <t>Scenario 5 - D</t>
  </si>
  <si>
    <t>Scenario 6 - D</t>
  </si>
  <si>
    <t>Scenario 7 - D</t>
  </si>
  <si>
    <t>Scenario 8 - B</t>
  </si>
  <si>
    <t>Scenario 8 - C</t>
  </si>
  <si>
    <t xml:space="preserve">Before participating in the MMDH Certification Test, a client has to perform its own system test by using the MMDH On-Boarding Tool and the canned data provided.  This document provides the details of the procedures and the requirements for completing the test with the On-Boarding Tool.  It also provides the correct data values that the On-boarding Tool disseminates from the canned data so as to enable the client to verify if its system can decode the MMDH messages of various types and build the aggregated order book correctly. </t>
    <phoneticPr fontId="1" type="noConversion"/>
  </si>
  <si>
    <t>The Workload Test aims at ensuring that the feed handler has sufficient capacity to handle the installed maximum of MMDH.
Please refer to MMDH On-boarding Tool User Guide Section 3.5 and Section 4.1 for how to perform the Workload Test.  In performing the test, the client has to set the throttle rate to 13600 messages per second and achieve a mean delay of less than one second.  Upon the completion of the Workload Test, the client is required to submit the “MMDH On-boarding Tools Workload Report” to IVSupport@hkex.com.hk.    
Below is the sample MMDH On-boarding Tools Workload Report for your reference where the minute-by-minute throttle rate (i.e. Workload Rate) and the Mean Delay are shown.</t>
    <phoneticPr fontId="1" type="noConversion"/>
  </si>
  <si>
    <t>V1.5</t>
    <phoneticPr fontId="1" type="noConversion"/>
  </si>
  <si>
    <t>Rephrased HKEX related sentences</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</si>
</sst>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font>
      <sz val="11"/>
      <color theme="1"/>
      <name val="新細明體"/>
      <family val="2"/>
      <charset val="136"/>
      <scheme val="minor"/>
    </font>
    <font>
      <sz val="9"/>
      <name val="新細明體"/>
      <family val="2"/>
      <charset val="136"/>
      <scheme val="minor"/>
    </font>
    <font>
      <sz val="11"/>
      <color theme="1"/>
      <name val="Times New Roman"/>
      <family val="1"/>
    </font>
    <font>
      <u/>
      <sz val="11"/>
      <color theme="10"/>
      <name val="新細明體"/>
      <family val="2"/>
      <charset val="136"/>
      <scheme val="minor"/>
    </font>
    <font>
      <b/>
      <sz val="12"/>
      <color theme="1"/>
      <name val="Times New Roman"/>
      <family val="1"/>
    </font>
    <font>
      <b/>
      <sz val="14"/>
      <color theme="1"/>
      <name val="Arial Narrow"/>
      <family val="2"/>
    </font>
    <font>
      <sz val="11"/>
      <color theme="1"/>
      <name val="Arial Narrow"/>
      <family val="2"/>
    </font>
    <font>
      <sz val="12"/>
      <color theme="1"/>
      <name val="Arial Narrow"/>
      <family val="2"/>
    </font>
    <font>
      <b/>
      <sz val="20"/>
      <color theme="1"/>
      <name val="Arial"/>
      <family val="2"/>
    </font>
    <font>
      <sz val="20"/>
      <color theme="1"/>
      <name val="Arial"/>
      <family val="2"/>
    </font>
    <font>
      <b/>
      <sz val="11"/>
      <color theme="1"/>
      <name val="Arial"/>
      <family val="2"/>
    </font>
    <font>
      <sz val="11"/>
      <color theme="1"/>
      <name val="Arial"/>
      <family val="2"/>
    </font>
    <font>
      <sz val="11"/>
      <color theme="10"/>
      <name val="Arial"/>
      <family val="2"/>
    </font>
    <font>
      <sz val="10"/>
      <color theme="1"/>
      <name val="Arial"/>
      <family val="2"/>
    </font>
    <font>
      <sz val="12"/>
      <color theme="1"/>
      <name val="Arial"/>
      <family val="2"/>
    </font>
    <font>
      <b/>
      <sz val="12"/>
      <color theme="1"/>
      <name val="Arial"/>
      <family val="2"/>
    </font>
    <font>
      <b/>
      <sz val="7"/>
      <color theme="1"/>
      <name val="Arial"/>
      <family val="2"/>
    </font>
    <font>
      <b/>
      <sz val="10"/>
      <color theme="1"/>
      <name val="Arial"/>
      <family val="2"/>
    </font>
    <font>
      <b/>
      <i/>
      <sz val="10"/>
      <color theme="1"/>
      <name val="Arial"/>
      <family val="2"/>
    </font>
    <font>
      <b/>
      <i/>
      <u/>
      <sz val="10"/>
      <color theme="1"/>
      <name val="Arial"/>
      <family val="2"/>
    </font>
    <font>
      <i/>
      <sz val="10"/>
      <color theme="1"/>
      <name val="Arial"/>
      <family val="2"/>
    </font>
    <font>
      <i/>
      <u/>
      <sz val="10"/>
      <color theme="1"/>
      <name val="Arial"/>
      <family val="2"/>
    </font>
    <font>
      <u/>
      <sz val="10"/>
      <color theme="1"/>
      <name val="Arial"/>
      <family val="2"/>
    </font>
    <font>
      <sz val="9"/>
      <color rgb="FF000000"/>
      <name val="Arial"/>
      <family val="2"/>
    </font>
    <font>
      <b/>
      <sz val="14"/>
      <color theme="1"/>
      <name val="Arial"/>
      <family val="2"/>
    </font>
    <font>
      <b/>
      <sz val="12"/>
      <color theme="1"/>
      <name val="Arial Narrow"/>
      <family val="2"/>
    </font>
    <font>
      <b/>
      <i/>
      <sz val="12"/>
      <color theme="1"/>
      <name val="Arial Narrow"/>
      <family val="2"/>
    </font>
    <font>
      <i/>
      <sz val="12"/>
      <color theme="1"/>
      <name val="Arial Narrow"/>
      <family val="2"/>
    </font>
    <font>
      <sz val="14"/>
      <color theme="1"/>
      <name val="Arial"/>
      <family val="2"/>
    </font>
    <font>
      <b/>
      <sz val="16"/>
      <color theme="1"/>
      <name val="Arial"/>
      <family val="2"/>
    </font>
    <font>
      <sz val="12"/>
      <color theme="1"/>
      <name val="Times New Roman"/>
      <family val="1"/>
    </font>
    <font>
      <b/>
      <sz val="12"/>
      <name val="Arial Narrow"/>
      <family val="2"/>
    </font>
    <font>
      <sz val="12"/>
      <color theme="1"/>
      <name val="細明體"/>
      <family val="3"/>
      <charset val="136"/>
    </font>
    <font>
      <sz val="11"/>
      <name val="Arial"/>
      <family val="2"/>
    </font>
  </fonts>
  <fills count="4">
    <fill>
      <patternFill patternType="none"/>
    </fill>
    <fill>
      <patternFill patternType="gray125"/>
    </fill>
    <fill>
      <patternFill patternType="solid">
        <fgColor theme="0"/>
        <bgColor indexed="64"/>
      </patternFill>
    </fill>
    <fill>
      <patternFill patternType="solid">
        <fgColor theme="0" tint="-0.249977111117893"/>
        <bgColor indexed="64"/>
      </patternFill>
    </fill>
  </fills>
  <borders count="61">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double">
        <color indexed="64"/>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right/>
      <top/>
      <bottom style="medium">
        <color indexed="64"/>
      </bottom>
      <diagonal/>
    </border>
    <border>
      <left/>
      <right/>
      <top/>
      <bottom style="thin">
        <color indexed="64"/>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double">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style="double">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double">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double">
        <color indexed="64"/>
      </right>
      <top style="thin">
        <color indexed="64"/>
      </top>
      <bottom style="thin">
        <color indexed="64"/>
      </bottom>
      <diagonal/>
    </border>
    <border>
      <left/>
      <right style="double">
        <color indexed="64"/>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style="double">
        <color indexed="64"/>
      </right>
      <top style="thin">
        <color indexed="64"/>
      </top>
      <bottom style="thin">
        <color indexed="64"/>
      </bottom>
      <diagonal/>
    </border>
    <border>
      <left style="double">
        <color indexed="64"/>
      </left>
      <right style="double">
        <color indexed="64"/>
      </right>
      <top style="thin">
        <color indexed="64"/>
      </top>
      <bottom style="thin">
        <color indexed="64"/>
      </bottom>
      <diagonal/>
    </border>
    <border>
      <left style="double">
        <color indexed="64"/>
      </left>
      <right style="medium">
        <color indexed="64"/>
      </right>
      <top style="thin">
        <color indexed="64"/>
      </top>
      <bottom style="thin">
        <color indexed="64"/>
      </bottom>
      <diagonal/>
    </border>
  </borders>
  <cellStyleXfs count="2">
    <xf numFmtId="0" fontId="0" fillId="0" borderId="0">
      <alignment vertical="center"/>
    </xf>
    <xf numFmtId="0" fontId="3" fillId="0" borderId="0" applyNumberFormat="0" applyFill="0" applyBorder="0" applyAlignment="0" applyProtection="0">
      <alignment vertical="center"/>
    </xf>
  </cellStyleXfs>
  <cellXfs count="309">
    <xf numFmtId="0" fontId="0" fillId="0" borderId="0" xfId="0">
      <alignment vertical="center"/>
    </xf>
    <xf numFmtId="0" fontId="6" fillId="2" borderId="0" xfId="0" applyFont="1" applyFill="1">
      <alignment vertical="center"/>
    </xf>
    <xf numFmtId="0" fontId="7" fillId="2" borderId="0" xfId="0" applyFont="1" applyFill="1">
      <alignment vertical="center"/>
    </xf>
    <xf numFmtId="0" fontId="9" fillId="2" borderId="0" xfId="0" applyFont="1" applyFill="1">
      <alignment vertical="center"/>
    </xf>
    <xf numFmtId="0" fontId="10" fillId="2" borderId="0" xfId="0" applyFont="1" applyFill="1">
      <alignment vertical="center"/>
    </xf>
    <xf numFmtId="0" fontId="11" fillId="2" borderId="0" xfId="0" applyFont="1" applyFill="1">
      <alignment vertical="center"/>
    </xf>
    <xf numFmtId="0" fontId="12" fillId="2" borderId="0" xfId="1" applyFont="1" applyFill="1">
      <alignment vertical="center"/>
    </xf>
    <xf numFmtId="0" fontId="8" fillId="2" borderId="0" xfId="0" applyFont="1" applyFill="1">
      <alignment vertical="center"/>
    </xf>
    <xf numFmtId="0" fontId="14" fillId="2" borderId="0" xfId="0" applyFont="1" applyFill="1">
      <alignment vertical="center"/>
    </xf>
    <xf numFmtId="0" fontId="14" fillId="2" borderId="0" xfId="0" applyFont="1" applyFill="1" applyAlignment="1">
      <alignment vertical="center" wrapText="1"/>
    </xf>
    <xf numFmtId="0" fontId="15" fillId="2" borderId="0" xfId="0" applyFont="1" applyFill="1">
      <alignment vertical="center"/>
    </xf>
    <xf numFmtId="0" fontId="15" fillId="2" borderId="0" xfId="0" applyFont="1" applyFill="1" applyAlignment="1">
      <alignment horizontal="left" vertical="center" indent="2"/>
    </xf>
    <xf numFmtId="0" fontId="17" fillId="2" borderId="23" xfId="0" applyFont="1" applyFill="1" applyBorder="1" applyAlignment="1">
      <alignment vertical="center" wrapText="1"/>
    </xf>
    <xf numFmtId="0" fontId="13" fillId="2" borderId="24" xfId="0" applyFont="1" applyFill="1" applyBorder="1" applyAlignment="1">
      <alignment vertical="center" wrapText="1"/>
    </xf>
    <xf numFmtId="0" fontId="21" fillId="2" borderId="24" xfId="0" applyFont="1" applyFill="1" applyBorder="1" applyAlignment="1">
      <alignment vertical="center" wrapText="1"/>
    </xf>
    <xf numFmtId="0" fontId="11" fillId="2" borderId="24" xfId="0" applyFont="1" applyFill="1" applyBorder="1" applyAlignment="1">
      <alignment vertical="top" wrapText="1"/>
    </xf>
    <xf numFmtId="0" fontId="13" fillId="2" borderId="26" xfId="0" applyFont="1" applyFill="1" applyBorder="1" applyAlignment="1">
      <alignment vertical="center" wrapText="1"/>
    </xf>
    <xf numFmtId="0" fontId="11" fillId="2" borderId="26" xfId="0" applyFont="1" applyFill="1" applyBorder="1" applyAlignment="1">
      <alignment vertical="top" wrapText="1"/>
    </xf>
    <xf numFmtId="0" fontId="20" fillId="2" borderId="24" xfId="0" applyFont="1" applyFill="1" applyBorder="1" applyAlignment="1">
      <alignment horizontal="justify" vertical="center" wrapText="1"/>
    </xf>
    <xf numFmtId="0" fontId="14" fillId="2" borderId="0" xfId="0" applyFont="1" applyFill="1" applyAlignment="1">
      <alignment horizontal="left" vertical="center"/>
    </xf>
    <xf numFmtId="0" fontId="19" fillId="2" borderId="27" xfId="0" applyFont="1" applyFill="1" applyBorder="1" applyAlignment="1">
      <alignment vertical="center" wrapText="1"/>
    </xf>
    <xf numFmtId="0" fontId="19" fillId="2" borderId="17" xfId="0" applyFont="1" applyFill="1" applyBorder="1" applyAlignment="1">
      <alignment vertical="center" wrapText="1"/>
    </xf>
    <xf numFmtId="0" fontId="18" fillId="2" borderId="27" xfId="0" applyFont="1" applyFill="1" applyBorder="1" applyAlignment="1">
      <alignment vertical="center" wrapText="1"/>
    </xf>
    <xf numFmtId="0" fontId="18" fillId="2" borderId="17" xfId="0" applyFont="1" applyFill="1" applyBorder="1" applyAlignment="1">
      <alignment vertical="center" wrapText="1"/>
    </xf>
    <xf numFmtId="0" fontId="13" fillId="2" borderId="17" xfId="0" applyFont="1" applyFill="1" applyBorder="1" applyAlignment="1">
      <alignment vertical="center" wrapText="1"/>
    </xf>
    <xf numFmtId="0" fontId="13" fillId="2" borderId="25" xfId="0" applyFont="1" applyFill="1" applyBorder="1" applyAlignment="1">
      <alignment vertical="center" wrapText="1"/>
    </xf>
    <xf numFmtId="0" fontId="17" fillId="2" borderId="0" xfId="0" applyFont="1" applyFill="1">
      <alignment vertical="center"/>
    </xf>
    <xf numFmtId="0" fontId="17" fillId="2" borderId="22" xfId="0" applyFont="1" applyFill="1" applyBorder="1" applyAlignment="1">
      <alignment horizontal="right" vertical="center" wrapText="1"/>
    </xf>
    <xf numFmtId="0" fontId="18" fillId="2" borderId="27" xfId="0" applyFont="1" applyFill="1" applyBorder="1" applyAlignment="1">
      <alignment horizontal="right" vertical="center" wrapText="1"/>
    </xf>
    <xf numFmtId="0" fontId="18" fillId="2" borderId="17" xfId="0" applyFont="1" applyFill="1" applyBorder="1" applyAlignment="1">
      <alignment horizontal="right" vertical="center" wrapText="1"/>
    </xf>
    <xf numFmtId="0" fontId="13" fillId="2" borderId="17" xfId="0" applyFont="1" applyFill="1" applyBorder="1" applyAlignment="1">
      <alignment horizontal="right" vertical="center" wrapText="1"/>
    </xf>
    <xf numFmtId="0" fontId="13" fillId="2" borderId="25" xfId="0" applyFont="1" applyFill="1" applyBorder="1" applyAlignment="1">
      <alignment horizontal="right" vertical="center" wrapText="1"/>
    </xf>
    <xf numFmtId="0" fontId="13" fillId="2" borderId="27" xfId="0" applyFont="1" applyFill="1" applyBorder="1" applyAlignment="1">
      <alignment vertical="center" wrapText="1"/>
    </xf>
    <xf numFmtId="0" fontId="11" fillId="2" borderId="3" xfId="0" applyFont="1" applyFill="1" applyBorder="1" applyAlignment="1">
      <alignment horizontal="left" vertical="center"/>
    </xf>
    <xf numFmtId="0" fontId="24" fillId="2" borderId="0" xfId="0" applyFont="1" applyFill="1" applyAlignment="1">
      <alignment vertical="center"/>
    </xf>
    <xf numFmtId="0" fontId="11" fillId="2" borderId="0" xfId="0" applyFont="1" applyFill="1" applyBorder="1" applyAlignment="1">
      <alignment horizontal="left" vertical="center"/>
    </xf>
    <xf numFmtId="0" fontId="10" fillId="2" borderId="0" xfId="0" applyFont="1" applyFill="1" applyAlignment="1">
      <alignment horizontal="left" vertical="center"/>
    </xf>
    <xf numFmtId="0" fontId="8" fillId="2" borderId="0" xfId="0" applyFont="1" applyFill="1" applyAlignment="1">
      <alignment horizontal="left" vertical="center"/>
    </xf>
    <xf numFmtId="0" fontId="11" fillId="2" borderId="0" xfId="0" applyFont="1" applyFill="1" applyAlignment="1">
      <alignment horizontal="left" vertical="center"/>
    </xf>
    <xf numFmtId="0" fontId="5" fillId="2" borderId="0" xfId="0" applyFont="1" applyFill="1" applyAlignment="1">
      <alignment horizontal="left" vertical="center"/>
    </xf>
    <xf numFmtId="0" fontId="6" fillId="2" borderId="0" xfId="0" applyFont="1" applyFill="1" applyAlignment="1">
      <alignment horizontal="left" vertical="center"/>
    </xf>
    <xf numFmtId="0" fontId="15" fillId="2" borderId="19" xfId="0" applyFont="1" applyFill="1" applyBorder="1" applyAlignment="1">
      <alignment horizontal="left" vertical="center"/>
    </xf>
    <xf numFmtId="15" fontId="11" fillId="2" borderId="3" xfId="0" applyNumberFormat="1" applyFont="1" applyFill="1" applyBorder="1" applyAlignment="1">
      <alignment horizontal="left" vertical="center"/>
    </xf>
    <xf numFmtId="0" fontId="11" fillId="2" borderId="19" xfId="0" applyFont="1" applyFill="1" applyBorder="1" applyAlignment="1">
      <alignment horizontal="left" vertical="center"/>
    </xf>
    <xf numFmtId="15" fontId="11" fillId="2" borderId="19" xfId="0" applyNumberFormat="1" applyFont="1" applyFill="1" applyBorder="1" applyAlignment="1">
      <alignment horizontal="left" vertical="center"/>
    </xf>
    <xf numFmtId="0" fontId="11" fillId="2" borderId="34" xfId="0" applyFont="1" applyFill="1" applyBorder="1" applyAlignment="1">
      <alignment horizontal="left" vertical="center"/>
    </xf>
    <xf numFmtId="0" fontId="11" fillId="2" borderId="31" xfId="0" applyFont="1" applyFill="1" applyBorder="1" applyAlignment="1">
      <alignment horizontal="left" vertical="center"/>
    </xf>
    <xf numFmtId="0" fontId="7" fillId="2" borderId="20" xfId="0" applyFont="1" applyFill="1" applyBorder="1">
      <alignment vertical="center"/>
    </xf>
    <xf numFmtId="0" fontId="7" fillId="2" borderId="21" xfId="0" applyFont="1" applyFill="1" applyBorder="1">
      <alignment vertical="center"/>
    </xf>
    <xf numFmtId="0" fontId="7" fillId="2" borderId="3" xfId="0" applyFont="1" applyFill="1" applyBorder="1" applyAlignment="1">
      <alignment horizontal="center" vertical="center"/>
    </xf>
    <xf numFmtId="0" fontId="7" fillId="2" borderId="3" xfId="0" applyFont="1" applyFill="1" applyBorder="1" applyAlignment="1">
      <alignment horizontal="center" vertical="center" wrapText="1"/>
    </xf>
    <xf numFmtId="0" fontId="26" fillId="2" borderId="1" xfId="0" applyFont="1" applyFill="1" applyBorder="1" applyAlignment="1">
      <alignment horizontal="left" vertical="center"/>
    </xf>
    <xf numFmtId="0" fontId="25" fillId="2" borderId="3" xfId="0" quotePrefix="1" applyFont="1" applyFill="1" applyBorder="1">
      <alignment vertical="center"/>
    </xf>
    <xf numFmtId="0" fontId="25" fillId="2" borderId="3" xfId="0" applyFont="1" applyFill="1" applyBorder="1">
      <alignment vertical="center"/>
    </xf>
    <xf numFmtId="0" fontId="27" fillId="2" borderId="1" xfId="0" applyFont="1" applyFill="1" applyBorder="1" applyAlignment="1">
      <alignment horizontal="left" vertical="center"/>
    </xf>
    <xf numFmtId="0" fontId="7" fillId="2" borderId="3" xfId="0" applyFont="1" applyFill="1" applyBorder="1">
      <alignment vertical="center"/>
    </xf>
    <xf numFmtId="0" fontId="28" fillId="2" borderId="0" xfId="0" applyFont="1" applyFill="1">
      <alignment vertical="center"/>
    </xf>
    <xf numFmtId="0" fontId="6" fillId="0" borderId="0" xfId="0" applyFont="1" applyFill="1">
      <alignment vertical="center"/>
    </xf>
    <xf numFmtId="0" fontId="7" fillId="2" borderId="0" xfId="0" applyFont="1" applyFill="1" applyAlignment="1">
      <alignment horizontal="left" vertical="center"/>
    </xf>
    <xf numFmtId="0" fontId="7" fillId="0" borderId="0" xfId="0" applyFont="1" applyFill="1">
      <alignment vertical="center"/>
    </xf>
    <xf numFmtId="0" fontId="7" fillId="0" borderId="3" xfId="0" applyFont="1" applyFill="1" applyBorder="1" applyAlignment="1">
      <alignment horizontal="center" vertical="center"/>
    </xf>
    <xf numFmtId="0" fontId="7" fillId="0" borderId="3" xfId="0" applyFont="1" applyFill="1" applyBorder="1" applyAlignment="1">
      <alignment horizontal="center" vertical="center" wrapText="1"/>
    </xf>
    <xf numFmtId="0" fontId="26" fillId="2" borderId="1" xfId="0" applyFont="1" applyFill="1" applyBorder="1" applyAlignment="1">
      <alignment vertical="center"/>
    </xf>
    <xf numFmtId="0" fontId="25" fillId="0" borderId="3" xfId="0" quotePrefix="1" applyFont="1" applyFill="1" applyBorder="1">
      <alignment vertical="center"/>
    </xf>
    <xf numFmtId="0" fontId="25" fillId="0" borderId="3" xfId="0" applyFont="1" applyFill="1" applyBorder="1">
      <alignment vertical="center"/>
    </xf>
    <xf numFmtId="0" fontId="25" fillId="2" borderId="0" xfId="0" applyFont="1" applyFill="1">
      <alignment vertical="center"/>
    </xf>
    <xf numFmtId="0" fontId="27" fillId="2" borderId="1" xfId="0" applyFont="1" applyFill="1" applyBorder="1" applyAlignment="1">
      <alignment vertical="center"/>
    </xf>
    <xf numFmtId="0" fontId="0" fillId="0" borderId="3" xfId="0" applyFill="1" applyBorder="1">
      <alignment vertical="center"/>
    </xf>
    <xf numFmtId="0" fontId="7" fillId="0" borderId="3" xfId="0" applyFont="1" applyFill="1" applyBorder="1">
      <alignment vertical="center"/>
    </xf>
    <xf numFmtId="0" fontId="0" fillId="0" borderId="3" xfId="0" applyBorder="1">
      <alignment vertical="center"/>
    </xf>
    <xf numFmtId="0" fontId="7" fillId="3" borderId="3" xfId="0" applyFont="1" applyFill="1" applyBorder="1">
      <alignment vertical="center"/>
    </xf>
    <xf numFmtId="0" fontId="7" fillId="3" borderId="3" xfId="0" quotePrefix="1" applyFont="1" applyFill="1" applyBorder="1">
      <alignment vertical="center"/>
    </xf>
    <xf numFmtId="0" fontId="27" fillId="2" borderId="4" xfId="0" applyFont="1" applyFill="1" applyBorder="1" applyAlignment="1">
      <alignment vertical="center"/>
    </xf>
    <xf numFmtId="0" fontId="7" fillId="2" borderId="0" xfId="0" applyFont="1" applyFill="1" applyAlignment="1">
      <alignment vertical="center"/>
    </xf>
    <xf numFmtId="0" fontId="7" fillId="2" borderId="3" xfId="0" applyFont="1" applyFill="1" applyBorder="1" applyAlignment="1">
      <alignment horizontal="left" vertical="center"/>
    </xf>
    <xf numFmtId="0" fontId="7" fillId="2" borderId="3" xfId="0" quotePrefix="1" applyFont="1" applyFill="1" applyBorder="1">
      <alignment vertical="center"/>
    </xf>
    <xf numFmtId="0" fontId="25" fillId="2" borderId="3" xfId="0" quotePrefix="1" applyFont="1" applyFill="1" applyBorder="1" applyAlignment="1">
      <alignment horizontal="left" vertical="center"/>
    </xf>
    <xf numFmtId="0" fontId="7" fillId="2" borderId="3" xfId="0" quotePrefix="1" applyFont="1" applyFill="1" applyBorder="1" applyAlignment="1">
      <alignment horizontal="left" vertical="center"/>
    </xf>
    <xf numFmtId="0" fontId="30" fillId="2" borderId="0" xfId="0" applyFont="1" applyFill="1">
      <alignment vertical="center"/>
    </xf>
    <xf numFmtId="0" fontId="27" fillId="2" borderId="1" xfId="0" applyFont="1" applyFill="1" applyBorder="1" applyAlignment="1">
      <alignment vertical="top"/>
    </xf>
    <xf numFmtId="0" fontId="7" fillId="2" borderId="3" xfId="0" applyFont="1" applyFill="1" applyBorder="1" applyAlignment="1">
      <alignment horizontal="left" vertical="top"/>
    </xf>
    <xf numFmtId="0" fontId="7" fillId="2" borderId="3" xfId="0" applyFont="1" applyFill="1" applyBorder="1" applyAlignment="1">
      <alignment horizontal="left" vertical="top" wrapText="1"/>
    </xf>
    <xf numFmtId="0" fontId="7" fillId="2" borderId="2" xfId="0" applyFont="1" applyFill="1" applyBorder="1" applyAlignment="1">
      <alignment horizontal="left" vertical="top"/>
    </xf>
    <xf numFmtId="0" fontId="7" fillId="2" borderId="0" xfId="0" applyFont="1" applyFill="1" applyAlignment="1">
      <alignment horizontal="left" vertical="top"/>
    </xf>
    <xf numFmtId="0" fontId="25" fillId="2" borderId="3" xfId="0" applyFont="1" applyFill="1" applyBorder="1" applyAlignment="1">
      <alignment horizontal="left" vertical="center"/>
    </xf>
    <xf numFmtId="0" fontId="25" fillId="2" borderId="2" xfId="0" applyFont="1" applyFill="1" applyBorder="1" applyAlignment="1">
      <alignment vertical="center"/>
    </xf>
    <xf numFmtId="0" fontId="7" fillId="2" borderId="2" xfId="0" applyFont="1" applyFill="1" applyBorder="1">
      <alignment vertical="center"/>
    </xf>
    <xf numFmtId="22" fontId="7" fillId="2" borderId="3" xfId="0" applyNumberFormat="1" applyFont="1" applyFill="1" applyBorder="1" applyAlignment="1">
      <alignment horizontal="left" vertical="center"/>
    </xf>
    <xf numFmtId="0" fontId="2" fillId="2" borderId="0" xfId="0" applyFont="1" applyFill="1">
      <alignment vertical="center"/>
    </xf>
    <xf numFmtId="0" fontId="7" fillId="2" borderId="18" xfId="0" applyFont="1" applyFill="1" applyBorder="1">
      <alignment vertical="center"/>
    </xf>
    <xf numFmtId="0" fontId="30" fillId="2" borderId="3" xfId="0" applyFont="1" applyFill="1" applyBorder="1">
      <alignment vertical="center"/>
    </xf>
    <xf numFmtId="0" fontId="4" fillId="2" borderId="3" xfId="0" applyFont="1" applyFill="1" applyBorder="1">
      <alignment vertical="center"/>
    </xf>
    <xf numFmtId="0" fontId="31" fillId="2" borderId="3" xfId="0" quotePrefix="1" applyFont="1" applyFill="1" applyBorder="1" applyAlignment="1">
      <alignment horizontal="left" vertical="center"/>
    </xf>
    <xf numFmtId="0" fontId="25" fillId="2" borderId="1" xfId="0" applyFont="1" applyFill="1" applyBorder="1" applyAlignment="1">
      <alignment vertical="center"/>
    </xf>
    <xf numFmtId="0" fontId="25" fillId="2" borderId="3" xfId="0" applyFont="1" applyFill="1" applyBorder="1" applyAlignment="1">
      <alignment horizontal="center" vertical="center" wrapText="1"/>
    </xf>
    <xf numFmtId="0" fontId="7" fillId="2" borderId="1" xfId="0" applyFont="1" applyFill="1" applyBorder="1" applyAlignment="1">
      <alignment vertical="center"/>
    </xf>
    <xf numFmtId="0" fontId="25" fillId="2" borderId="1" xfId="0" applyFont="1" applyFill="1" applyBorder="1" applyAlignment="1">
      <alignment vertical="center" wrapText="1"/>
    </xf>
    <xf numFmtId="0" fontId="25" fillId="2" borderId="2" xfId="0" applyFont="1" applyFill="1" applyBorder="1" applyAlignment="1">
      <alignment vertical="center" wrapText="1"/>
    </xf>
    <xf numFmtId="0" fontId="7" fillId="2" borderId="31" xfId="0" applyFont="1" applyFill="1" applyBorder="1" applyAlignment="1">
      <alignment horizontal="center" vertical="center"/>
    </xf>
    <xf numFmtId="0" fontId="7" fillId="2" borderId="21" xfId="0" applyFont="1" applyFill="1" applyBorder="1" applyAlignment="1">
      <alignment horizontal="center" vertical="center" wrapText="1"/>
    </xf>
    <xf numFmtId="0" fontId="25" fillId="2" borderId="1" xfId="0" applyFont="1" applyFill="1" applyBorder="1" applyAlignment="1">
      <alignment horizontal="center" vertical="center" wrapText="1"/>
    </xf>
    <xf numFmtId="0" fontId="7" fillId="2" borderId="1" xfId="0" applyFont="1" applyFill="1" applyBorder="1">
      <alignment vertical="center"/>
    </xf>
    <xf numFmtId="0" fontId="7" fillId="2" borderId="18" xfId="0" applyFont="1" applyFill="1" applyBorder="1" applyAlignment="1">
      <alignment vertical="center" wrapText="1"/>
    </xf>
    <xf numFmtId="0" fontId="7" fillId="2" borderId="0" xfId="0" applyFont="1" applyFill="1" applyBorder="1" applyAlignment="1">
      <alignment vertical="center" wrapText="1"/>
    </xf>
    <xf numFmtId="0" fontId="7" fillId="2" borderId="18" xfId="0" applyFont="1" applyFill="1" applyBorder="1" applyAlignment="1">
      <alignment horizontal="center" vertical="center"/>
    </xf>
    <xf numFmtId="0" fontId="7" fillId="2" borderId="0" xfId="0" applyFont="1" applyFill="1" applyBorder="1" applyAlignment="1">
      <alignment horizontal="center" vertical="center" wrapText="1"/>
    </xf>
    <xf numFmtId="0" fontId="25" fillId="2" borderId="18" xfId="0" quotePrefix="1" applyFont="1" applyFill="1" applyBorder="1">
      <alignment vertical="center"/>
    </xf>
    <xf numFmtId="0" fontId="7" fillId="2" borderId="0" xfId="0" applyFont="1" applyFill="1" applyBorder="1">
      <alignment vertical="center"/>
    </xf>
    <xf numFmtId="0" fontId="7" fillId="2" borderId="18" xfId="0" quotePrefix="1" applyFont="1" applyFill="1" applyBorder="1" applyAlignment="1">
      <alignment horizontal="left" vertical="center"/>
    </xf>
    <xf numFmtId="0" fontId="7" fillId="2" borderId="18" xfId="0" applyFont="1" applyFill="1" applyBorder="1" applyAlignment="1">
      <alignment horizontal="left" vertical="center"/>
    </xf>
    <xf numFmtId="0" fontId="7" fillId="2" borderId="37" xfId="0" applyFont="1" applyFill="1" applyBorder="1" applyAlignment="1">
      <alignment horizontal="center" vertical="center" wrapText="1"/>
    </xf>
    <xf numFmtId="0" fontId="7" fillId="2" borderId="8"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5" xfId="0" applyFont="1" applyFill="1" applyBorder="1" applyAlignment="1">
      <alignment horizontal="center" vertical="center"/>
    </xf>
    <xf numFmtId="0" fontId="7" fillId="2" borderId="9" xfId="0" applyFont="1" applyFill="1" applyBorder="1" applyAlignment="1">
      <alignment horizontal="center" vertical="center"/>
    </xf>
    <xf numFmtId="0" fontId="7" fillId="2" borderId="43" xfId="0" quotePrefix="1" applyFont="1" applyFill="1" applyBorder="1" applyAlignment="1">
      <alignment horizontal="center" vertical="center" wrapText="1"/>
    </xf>
    <xf numFmtId="0" fontId="7" fillId="2" borderId="30" xfId="0" applyFont="1" applyFill="1" applyBorder="1" applyAlignment="1">
      <alignment horizontal="center" vertical="center"/>
    </xf>
    <xf numFmtId="0" fontId="7" fillId="2" borderId="29" xfId="0" applyFont="1" applyFill="1" applyBorder="1" applyAlignment="1">
      <alignment horizontal="center" vertical="center"/>
    </xf>
    <xf numFmtId="0" fontId="7" fillId="2" borderId="43" xfId="0" applyFont="1" applyFill="1" applyBorder="1" applyAlignment="1">
      <alignment vertical="center"/>
    </xf>
    <xf numFmtId="0" fontId="7" fillId="2" borderId="5" xfId="0" applyFont="1" applyFill="1" applyBorder="1" applyAlignment="1">
      <alignment vertical="center"/>
    </xf>
    <xf numFmtId="0" fontId="7" fillId="2" borderId="4" xfId="0" applyFont="1" applyFill="1" applyBorder="1" applyAlignment="1">
      <alignment vertical="center"/>
    </xf>
    <xf numFmtId="0" fontId="7" fillId="2" borderId="9" xfId="0" applyFont="1" applyFill="1" applyBorder="1" applyAlignment="1">
      <alignment vertical="center"/>
    </xf>
    <xf numFmtId="0" fontId="7" fillId="2" borderId="5" xfId="0" quotePrefix="1" applyFont="1" applyFill="1" applyBorder="1" applyAlignment="1">
      <alignment horizontal="center" vertical="center"/>
    </xf>
    <xf numFmtId="0" fontId="7" fillId="2" borderId="4" xfId="0" quotePrefix="1" applyFont="1" applyFill="1" applyBorder="1" applyAlignment="1">
      <alignment horizontal="center" vertical="center"/>
    </xf>
    <xf numFmtId="0" fontId="7" fillId="2" borderId="9" xfId="0" quotePrefix="1" applyFont="1" applyFill="1" applyBorder="1" applyAlignment="1">
      <alignment horizontal="center" vertical="center"/>
    </xf>
    <xf numFmtId="0" fontId="7" fillId="2" borderId="10" xfId="0" applyFont="1" applyFill="1" applyBorder="1" applyAlignment="1">
      <alignment horizontal="center" vertical="center"/>
    </xf>
    <xf numFmtId="0" fontId="7" fillId="2" borderId="11" xfId="0" applyFont="1" applyFill="1" applyBorder="1" applyAlignment="1">
      <alignment horizontal="center" vertical="center"/>
    </xf>
    <xf numFmtId="0" fontId="7" fillId="2" borderId="12" xfId="0" applyFont="1" applyFill="1" applyBorder="1" applyAlignment="1">
      <alignment horizontal="center" vertical="center"/>
    </xf>
    <xf numFmtId="0" fontId="7" fillId="2" borderId="13" xfId="0" applyFont="1" applyFill="1" applyBorder="1" applyAlignment="1">
      <alignment horizontal="center" vertical="center"/>
    </xf>
    <xf numFmtId="0" fontId="7" fillId="2" borderId="49" xfId="0" applyFont="1" applyFill="1" applyBorder="1" applyAlignment="1">
      <alignment vertical="center"/>
    </xf>
    <xf numFmtId="0" fontId="7" fillId="2" borderId="8" xfId="0" applyFont="1" applyFill="1" applyBorder="1" applyAlignment="1">
      <alignment vertical="center"/>
    </xf>
    <xf numFmtId="0" fontId="7" fillId="2" borderId="55" xfId="0" applyFont="1" applyFill="1" applyBorder="1" applyAlignment="1">
      <alignment vertical="center"/>
    </xf>
    <xf numFmtId="0" fontId="7" fillId="2" borderId="12" xfId="0" quotePrefix="1" applyFont="1" applyFill="1" applyBorder="1" applyAlignment="1">
      <alignment horizontal="center" vertical="center"/>
    </xf>
    <xf numFmtId="0" fontId="7" fillId="2" borderId="11" xfId="0" quotePrefix="1" applyFont="1" applyFill="1" applyBorder="1" applyAlignment="1">
      <alignment horizontal="center" vertical="center"/>
    </xf>
    <xf numFmtId="0" fontId="7" fillId="2" borderId="13" xfId="0" quotePrefix="1" applyFont="1" applyFill="1" applyBorder="1" applyAlignment="1">
      <alignment horizontal="center" vertical="center"/>
    </xf>
    <xf numFmtId="0" fontId="7" fillId="2" borderId="10" xfId="0" applyFont="1" applyFill="1" applyBorder="1" applyAlignment="1">
      <alignment vertical="center"/>
    </xf>
    <xf numFmtId="0" fontId="7" fillId="2" borderId="11" xfId="0" applyFont="1" applyFill="1" applyBorder="1" applyAlignment="1">
      <alignment vertical="center"/>
    </xf>
    <xf numFmtId="0" fontId="7" fillId="2" borderId="56" xfId="0" applyFont="1" applyFill="1" applyBorder="1" applyAlignment="1">
      <alignment vertical="center"/>
    </xf>
    <xf numFmtId="0" fontId="7" fillId="2" borderId="30" xfId="0" quotePrefix="1" applyFont="1" applyFill="1" applyBorder="1" applyAlignment="1">
      <alignment horizontal="center" vertical="center"/>
    </xf>
    <xf numFmtId="0" fontId="7" fillId="2" borderId="0" xfId="0" applyFont="1" applyFill="1" applyBorder="1" applyAlignment="1">
      <alignment horizontal="center" vertical="center"/>
    </xf>
    <xf numFmtId="0" fontId="7" fillId="2" borderId="0" xfId="0" applyFont="1" applyFill="1" applyBorder="1" applyAlignment="1">
      <alignment vertical="center"/>
    </xf>
    <xf numFmtId="0" fontId="7" fillId="2" borderId="16" xfId="0" applyFont="1" applyFill="1" applyBorder="1">
      <alignment vertical="center"/>
    </xf>
    <xf numFmtId="0" fontId="7" fillId="2" borderId="0" xfId="0" applyFont="1" applyFill="1" applyAlignment="1">
      <alignment vertical="center" wrapText="1"/>
    </xf>
    <xf numFmtId="0" fontId="7" fillId="2" borderId="8"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7" fillId="2" borderId="9" xfId="0" applyFont="1" applyFill="1" applyBorder="1" applyAlignment="1">
      <alignment horizontal="center" vertical="center" wrapText="1"/>
    </xf>
    <xf numFmtId="0" fontId="7" fillId="2" borderId="5" xfId="0" quotePrefix="1" applyFont="1" applyFill="1" applyBorder="1" applyAlignment="1">
      <alignment vertical="center"/>
    </xf>
    <xf numFmtId="0" fontId="7" fillId="2" borderId="9" xfId="0" quotePrefix="1" applyFont="1" applyFill="1" applyBorder="1" applyAlignment="1">
      <alignment vertical="center"/>
    </xf>
    <xf numFmtId="0" fontId="7" fillId="2" borderId="29" xfId="0" quotePrefix="1" applyFont="1" applyFill="1" applyBorder="1" applyAlignment="1">
      <alignment horizontal="center" vertical="center"/>
    </xf>
    <xf numFmtId="0" fontId="7" fillId="2" borderId="8" xfId="0" quotePrefix="1" applyFont="1" applyFill="1" applyBorder="1" applyAlignment="1">
      <alignment horizontal="center" vertical="center"/>
    </xf>
    <xf numFmtId="0" fontId="7" fillId="2" borderId="55" xfId="0" quotePrefix="1" applyFont="1" applyFill="1" applyBorder="1" applyAlignment="1">
      <alignment horizontal="center" vertical="center"/>
    </xf>
    <xf numFmtId="0" fontId="7" fillId="2" borderId="13" xfId="0" quotePrefix="1" applyFont="1" applyFill="1" applyBorder="1" applyAlignment="1">
      <alignment vertical="center"/>
    </xf>
    <xf numFmtId="0" fontId="7" fillId="2" borderId="29" xfId="0" applyFont="1" applyFill="1" applyBorder="1">
      <alignment vertical="center"/>
    </xf>
    <xf numFmtId="0" fontId="7" fillId="2" borderId="32" xfId="0" applyFont="1" applyFill="1" applyBorder="1">
      <alignment vertical="center"/>
    </xf>
    <xf numFmtId="0" fontId="7" fillId="2" borderId="10" xfId="0" quotePrefix="1" applyFont="1" applyFill="1" applyBorder="1" applyAlignment="1">
      <alignment vertical="center"/>
    </xf>
    <xf numFmtId="0" fontId="7" fillId="2" borderId="28" xfId="0" applyFont="1" applyFill="1" applyBorder="1">
      <alignment vertical="center"/>
    </xf>
    <xf numFmtId="0" fontId="7" fillId="2" borderId="28" xfId="0" quotePrefix="1" applyFont="1" applyFill="1" applyBorder="1">
      <alignment vertical="center"/>
    </xf>
    <xf numFmtId="0" fontId="7" fillId="2" borderId="26" xfId="0" applyFont="1" applyFill="1" applyBorder="1">
      <alignment vertical="center"/>
    </xf>
    <xf numFmtId="0" fontId="7" fillId="2" borderId="8" xfId="0" quotePrefix="1" applyFont="1" applyFill="1" applyBorder="1" applyAlignment="1">
      <alignment vertical="center"/>
    </xf>
    <xf numFmtId="0" fontId="7" fillId="2" borderId="32" xfId="0" applyFont="1" applyFill="1" applyBorder="1" applyAlignment="1">
      <alignment horizontal="center" vertical="center"/>
    </xf>
    <xf numFmtId="0" fontId="7" fillId="2" borderId="4" xfId="0" applyFont="1" applyFill="1" applyBorder="1">
      <alignment vertical="center"/>
    </xf>
    <xf numFmtId="0" fontId="7" fillId="2" borderId="9" xfId="0" applyFont="1" applyFill="1" applyBorder="1">
      <alignment vertical="center"/>
    </xf>
    <xf numFmtId="0" fontId="7" fillId="2" borderId="11" xfId="0" applyFont="1" applyFill="1" applyBorder="1">
      <alignment vertical="center"/>
    </xf>
    <xf numFmtId="0" fontId="7" fillId="2" borderId="13" xfId="0" applyFont="1" applyFill="1" applyBorder="1">
      <alignment vertical="center"/>
    </xf>
    <xf numFmtId="0" fontId="7" fillId="2" borderId="28" xfId="0" quotePrefix="1" applyFont="1" applyFill="1" applyBorder="1" applyAlignment="1">
      <alignment horizontal="center" vertical="center"/>
    </xf>
    <xf numFmtId="0" fontId="7" fillId="2" borderId="29" xfId="0" quotePrefix="1" applyFont="1" applyFill="1" applyBorder="1">
      <alignment vertical="center"/>
    </xf>
    <xf numFmtId="0" fontId="7" fillId="2" borderId="32" xfId="0" quotePrefix="1" applyFont="1" applyFill="1" applyBorder="1" applyAlignment="1">
      <alignment horizontal="center" vertical="center"/>
    </xf>
    <xf numFmtId="0" fontId="7" fillId="2" borderId="4" xfId="0" quotePrefix="1" applyFont="1" applyFill="1" applyBorder="1">
      <alignment vertical="center"/>
    </xf>
    <xf numFmtId="0" fontId="7" fillId="2" borderId="11" xfId="0" quotePrefix="1" applyFont="1" applyFill="1" applyBorder="1">
      <alignment vertical="center"/>
    </xf>
    <xf numFmtId="0" fontId="7" fillId="2" borderId="26" xfId="0" quotePrefix="1" applyFont="1" applyFill="1" applyBorder="1" applyAlignment="1">
      <alignment horizontal="center" vertical="center"/>
    </xf>
    <xf numFmtId="0" fontId="7" fillId="2" borderId="26" xfId="0" applyFont="1" applyFill="1" applyBorder="1" applyAlignment="1">
      <alignment horizontal="center" vertical="center"/>
    </xf>
    <xf numFmtId="0" fontId="7" fillId="2" borderId="0" xfId="0" quotePrefix="1" applyFont="1" applyFill="1" applyBorder="1">
      <alignment vertical="center"/>
    </xf>
    <xf numFmtId="0" fontId="6" fillId="2" borderId="0" xfId="0" applyFont="1" applyFill="1" applyBorder="1">
      <alignment vertical="center"/>
    </xf>
    <xf numFmtId="0" fontId="14" fillId="2" borderId="18" xfId="0" applyFont="1" applyFill="1" applyBorder="1">
      <alignment vertical="center"/>
    </xf>
    <xf numFmtId="0" fontId="14" fillId="2" borderId="3" xfId="0" applyFont="1" applyFill="1" applyBorder="1">
      <alignment vertical="center"/>
    </xf>
    <xf numFmtId="0" fontId="14" fillId="2" borderId="3" xfId="0" applyFont="1" applyFill="1" applyBorder="1" applyAlignment="1">
      <alignment horizontal="center" vertical="center"/>
    </xf>
    <xf numFmtId="0" fontId="14" fillId="2" borderId="3" xfId="0" applyFont="1" applyFill="1" applyBorder="1" applyAlignment="1">
      <alignment horizontal="center" vertical="center" wrapText="1"/>
    </xf>
    <xf numFmtId="0" fontId="15" fillId="2" borderId="1" xfId="0" applyFont="1" applyFill="1" applyBorder="1" applyAlignment="1">
      <alignment vertical="center"/>
    </xf>
    <xf numFmtId="0" fontId="15" fillId="2" borderId="3" xfId="0" applyFont="1" applyFill="1" applyBorder="1" applyAlignment="1">
      <alignment horizontal="left" vertical="center"/>
    </xf>
    <xf numFmtId="0" fontId="15" fillId="2" borderId="3" xfId="0" applyFont="1" applyFill="1" applyBorder="1">
      <alignment vertical="center"/>
    </xf>
    <xf numFmtId="0" fontId="15" fillId="2" borderId="2" xfId="0" applyFont="1" applyFill="1" applyBorder="1" applyAlignment="1">
      <alignment horizontal="left" vertical="center"/>
    </xf>
    <xf numFmtId="0" fontId="14" fillId="2" borderId="1" xfId="0" applyFont="1" applyFill="1" applyBorder="1" applyAlignment="1">
      <alignment vertical="center"/>
    </xf>
    <xf numFmtId="0" fontId="14" fillId="2" borderId="3" xfId="0" applyFont="1" applyFill="1" applyBorder="1" applyAlignment="1">
      <alignment horizontal="left" vertical="center"/>
    </xf>
    <xf numFmtId="0" fontId="14" fillId="2" borderId="2" xfId="0" applyFont="1" applyFill="1" applyBorder="1">
      <alignment vertical="center"/>
    </xf>
    <xf numFmtId="0" fontId="14" fillId="2" borderId="3" xfId="0" quotePrefix="1" applyFont="1" applyFill="1" applyBorder="1" applyAlignment="1">
      <alignment horizontal="left" vertical="center"/>
    </xf>
    <xf numFmtId="0" fontId="14" fillId="2" borderId="0" xfId="0" applyFont="1" applyFill="1" applyAlignment="1">
      <alignment vertical="center"/>
    </xf>
    <xf numFmtId="0" fontId="15" fillId="2" borderId="1" xfId="0" applyFont="1" applyFill="1" applyBorder="1">
      <alignment vertical="center"/>
    </xf>
    <xf numFmtId="0" fontId="14" fillId="2" borderId="3" xfId="0" applyFont="1" applyFill="1" applyBorder="1" applyAlignment="1">
      <alignment vertical="center"/>
    </xf>
    <xf numFmtId="0" fontId="15" fillId="2" borderId="3" xfId="0" quotePrefix="1" applyFont="1" applyFill="1" applyBorder="1">
      <alignment vertical="center"/>
    </xf>
    <xf numFmtId="0" fontId="14" fillId="2" borderId="3" xfId="0" quotePrefix="1" applyFont="1" applyFill="1" applyBorder="1">
      <alignment vertical="center"/>
    </xf>
    <xf numFmtId="0" fontId="15" fillId="2" borderId="3" xfId="0" applyFont="1" applyFill="1" applyBorder="1" applyAlignment="1">
      <alignment horizontal="center" vertical="center" wrapText="1"/>
    </xf>
    <xf numFmtId="0" fontId="13" fillId="2" borderId="17" xfId="0" applyFont="1" applyFill="1" applyBorder="1" applyAlignment="1">
      <alignment horizontal="right" vertical="top" wrapText="1"/>
    </xf>
    <xf numFmtId="0" fontId="20" fillId="2" borderId="17" xfId="0" applyFont="1" applyFill="1" applyBorder="1" applyAlignment="1">
      <alignment vertical="top" wrapText="1"/>
    </xf>
    <xf numFmtId="0" fontId="13" fillId="2" borderId="24" xfId="0" applyFont="1" applyFill="1" applyBorder="1" applyAlignment="1">
      <alignment vertical="top" wrapText="1"/>
    </xf>
    <xf numFmtId="0" fontId="20" fillId="2" borderId="24" xfId="0" applyFont="1" applyFill="1" applyBorder="1" applyAlignment="1">
      <alignment vertical="top" wrapText="1"/>
    </xf>
    <xf numFmtId="0" fontId="13" fillId="2" borderId="17" xfId="0" quotePrefix="1" applyFont="1" applyFill="1" applyBorder="1" applyAlignment="1">
      <alignment horizontal="right" vertical="top" wrapText="1"/>
    </xf>
    <xf numFmtId="0" fontId="29" fillId="2" borderId="0" xfId="0" applyFont="1" applyFill="1" applyAlignment="1">
      <alignment horizontal="left" vertical="center"/>
    </xf>
    <xf numFmtId="0" fontId="11" fillId="2" borderId="0" xfId="0" applyFont="1" applyFill="1" applyAlignment="1">
      <alignment horizontal="left" vertical="center"/>
    </xf>
    <xf numFmtId="0" fontId="7" fillId="2" borderId="3" xfId="0" applyFont="1" applyFill="1" applyBorder="1" applyAlignment="1">
      <alignment horizontal="center" vertical="center" wrapText="1"/>
    </xf>
    <xf numFmtId="0" fontId="7" fillId="2" borderId="8"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3" xfId="0" applyFont="1" applyFill="1" applyBorder="1" applyAlignment="1">
      <alignment horizontal="center" vertical="center"/>
    </xf>
    <xf numFmtId="0" fontId="7" fillId="2" borderId="5" xfId="0" applyFont="1" applyFill="1" applyBorder="1" applyAlignment="1">
      <alignment horizontal="center" vertical="center"/>
    </xf>
    <xf numFmtId="0" fontId="11" fillId="2" borderId="0" xfId="0" applyFont="1" applyFill="1" applyAlignment="1">
      <alignment horizontal="left" vertical="center"/>
    </xf>
    <xf numFmtId="0" fontId="0" fillId="0" borderId="3" xfId="0" applyBorder="1" applyAlignment="1"/>
    <xf numFmtId="0" fontId="7" fillId="2" borderId="0" xfId="0" quotePrefix="1" applyFont="1" applyFill="1" applyBorder="1" applyAlignment="1">
      <alignment horizontal="center" vertical="center" wrapText="1"/>
    </xf>
    <xf numFmtId="0" fontId="7" fillId="2" borderId="0" xfId="0" quotePrefix="1" applyFont="1" applyFill="1" applyBorder="1" applyAlignment="1">
      <alignment vertical="center"/>
    </xf>
    <xf numFmtId="0" fontId="7" fillId="2" borderId="0" xfId="0" quotePrefix="1" applyFont="1" applyFill="1" applyBorder="1" applyAlignment="1">
      <alignment horizontal="center" vertical="center"/>
    </xf>
    <xf numFmtId="0" fontId="7" fillId="2" borderId="10" xfId="0" quotePrefix="1" applyFont="1" applyFill="1" applyBorder="1" applyAlignment="1">
      <alignment horizontal="center" vertical="center"/>
    </xf>
    <xf numFmtId="0" fontId="11" fillId="2" borderId="0" xfId="0" applyFont="1" applyFill="1" applyAlignment="1">
      <alignment horizontal="left" vertical="center"/>
    </xf>
    <xf numFmtId="0" fontId="8" fillId="2" borderId="0" xfId="0" applyFont="1" applyFill="1" applyAlignment="1">
      <alignment horizontal="left" vertical="center"/>
    </xf>
    <xf numFmtId="0" fontId="15" fillId="2" borderId="28" xfId="0" applyFont="1" applyFill="1" applyBorder="1" applyAlignment="1">
      <alignment horizontal="left" vertical="center"/>
    </xf>
    <xf numFmtId="0" fontId="23" fillId="2" borderId="0" xfId="0" applyFont="1" applyFill="1" applyAlignment="1">
      <alignment horizontal="left" vertical="center"/>
    </xf>
    <xf numFmtId="0" fontId="14" fillId="2" borderId="0" xfId="0" applyFont="1" applyFill="1" applyAlignment="1">
      <alignment horizontal="left" vertical="center"/>
    </xf>
    <xf numFmtId="0" fontId="11" fillId="2" borderId="0" xfId="0" applyFont="1" applyFill="1" applyBorder="1" applyAlignment="1">
      <alignment horizontal="left" vertical="center"/>
    </xf>
    <xf numFmtId="0" fontId="24" fillId="2" borderId="0" xfId="0" applyFont="1" applyFill="1" applyAlignment="1">
      <alignment horizontal="left" vertical="center"/>
    </xf>
    <xf numFmtId="0" fontId="7" fillId="2" borderId="1" xfId="0" applyFont="1" applyFill="1" applyBorder="1" applyAlignment="1">
      <alignment horizontal="center" vertical="center"/>
    </xf>
    <xf numFmtId="0" fontId="7" fillId="2" borderId="2" xfId="0" applyFont="1" applyFill="1" applyBorder="1" applyAlignment="1">
      <alignment horizontal="center" vertical="center"/>
    </xf>
    <xf numFmtId="0" fontId="7" fillId="0" borderId="1" xfId="0" applyFont="1" applyFill="1" applyBorder="1" applyAlignment="1">
      <alignment horizontal="center" vertical="center"/>
    </xf>
    <xf numFmtId="0" fontId="7" fillId="0" borderId="2" xfId="0" applyFont="1" applyFill="1" applyBorder="1" applyAlignment="1">
      <alignment horizontal="center" vertical="center"/>
    </xf>
    <xf numFmtId="0" fontId="7" fillId="2" borderId="0" xfId="0" applyFont="1" applyFill="1" applyAlignment="1">
      <alignment horizontal="left" vertical="center"/>
    </xf>
    <xf numFmtId="0" fontId="5" fillId="2" borderId="0" xfId="0" applyFont="1" applyFill="1" applyAlignment="1">
      <alignment horizontal="left" vertical="center"/>
    </xf>
    <xf numFmtId="0" fontId="7" fillId="2" borderId="1"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6" fillId="2" borderId="0" xfId="0" applyFont="1" applyFill="1" applyAlignment="1">
      <alignment horizontal="left" vertical="center"/>
    </xf>
    <xf numFmtId="0" fontId="25" fillId="2" borderId="1" xfId="0" applyFont="1" applyFill="1" applyBorder="1" applyAlignment="1">
      <alignment horizontal="left" vertical="center" wrapText="1"/>
    </xf>
    <xf numFmtId="0" fontId="25" fillId="2" borderId="2" xfId="0" applyFont="1" applyFill="1" applyBorder="1" applyAlignment="1">
      <alignment horizontal="left" vertical="center" wrapText="1"/>
    </xf>
    <xf numFmtId="0" fontId="5" fillId="2" borderId="0" xfId="0" applyFont="1" applyFill="1" applyBorder="1" applyAlignment="1">
      <alignment horizontal="left" vertical="center"/>
    </xf>
    <xf numFmtId="0" fontId="7" fillId="2" borderId="3" xfId="0" applyFont="1" applyFill="1" applyBorder="1" applyAlignment="1">
      <alignment horizontal="center" vertical="center" wrapText="1"/>
    </xf>
    <xf numFmtId="0" fontId="14" fillId="2" borderId="1" xfId="0" applyFont="1" applyFill="1" applyBorder="1" applyAlignment="1">
      <alignment horizontal="center" vertical="center" wrapText="1"/>
    </xf>
    <xf numFmtId="0" fontId="14" fillId="2" borderId="2" xfId="0" applyFont="1" applyFill="1" applyBorder="1" applyAlignment="1">
      <alignment horizontal="center" vertical="center" wrapText="1"/>
    </xf>
    <xf numFmtId="0" fontId="14" fillId="2" borderId="19" xfId="0" applyFont="1" applyFill="1" applyBorder="1" applyAlignment="1">
      <alignment horizontal="center" vertical="center" wrapText="1"/>
    </xf>
    <xf numFmtId="0" fontId="14" fillId="2" borderId="3" xfId="0" applyFont="1" applyFill="1" applyBorder="1" applyAlignment="1">
      <alignment horizontal="center" vertical="center" wrapText="1"/>
    </xf>
    <xf numFmtId="0" fontId="25" fillId="2" borderId="0" xfId="0" applyFont="1" applyFill="1" applyBorder="1" applyAlignment="1">
      <alignment horizontal="center" vertical="center" wrapText="1"/>
    </xf>
    <xf numFmtId="0" fontId="7" fillId="2" borderId="0" xfId="0" applyFont="1" applyFill="1" applyBorder="1" applyAlignment="1">
      <alignment horizontal="center" vertical="center"/>
    </xf>
    <xf numFmtId="0" fontId="7" fillId="2" borderId="0" xfId="0" applyFont="1" applyFill="1" applyBorder="1" applyAlignment="1">
      <alignment horizontal="center" vertical="center" wrapText="1"/>
    </xf>
    <xf numFmtId="0" fontId="7" fillId="2" borderId="46" xfId="0" applyFont="1" applyFill="1" applyBorder="1" applyAlignment="1">
      <alignment horizontal="center" vertical="center"/>
    </xf>
    <xf numFmtId="0" fontId="7" fillId="2" borderId="3" xfId="0" applyFont="1" applyFill="1" applyBorder="1" applyAlignment="1">
      <alignment horizontal="center" vertical="center"/>
    </xf>
    <xf numFmtId="0" fontId="7" fillId="2" borderId="53" xfId="0" applyFont="1" applyFill="1" applyBorder="1" applyAlignment="1">
      <alignment horizontal="center" vertical="center"/>
    </xf>
    <xf numFmtId="0" fontId="7" fillId="2" borderId="51" xfId="0" applyFont="1" applyFill="1" applyBorder="1" applyAlignment="1">
      <alignment horizontal="center" vertical="center"/>
    </xf>
    <xf numFmtId="0" fontId="7" fillId="2" borderId="54" xfId="0" applyFont="1" applyFill="1" applyBorder="1" applyAlignment="1">
      <alignment horizontal="center" vertical="center"/>
    </xf>
    <xf numFmtId="0" fontId="7" fillId="2" borderId="58" xfId="0" applyFont="1" applyFill="1" applyBorder="1" applyAlignment="1">
      <alignment horizontal="center" vertical="center"/>
    </xf>
    <xf numFmtId="0" fontId="7" fillId="2" borderId="59" xfId="0" applyFont="1" applyFill="1" applyBorder="1" applyAlignment="1">
      <alignment horizontal="center" vertical="center"/>
    </xf>
    <xf numFmtId="0" fontId="7" fillId="2" borderId="5" xfId="0" applyFont="1" applyFill="1" applyBorder="1" applyAlignment="1">
      <alignment horizontal="center" vertical="center"/>
    </xf>
    <xf numFmtId="0" fontId="7" fillId="2" borderId="60" xfId="0" applyFont="1" applyFill="1" applyBorder="1" applyAlignment="1">
      <alignment horizontal="center" vertical="center"/>
    </xf>
    <xf numFmtId="0" fontId="14" fillId="2" borderId="10" xfId="0" applyFont="1" applyFill="1" applyBorder="1" applyAlignment="1">
      <alignment horizontal="center" vertical="center"/>
    </xf>
    <xf numFmtId="0" fontId="14" fillId="2" borderId="11" xfId="0" applyFont="1" applyFill="1" applyBorder="1" applyAlignment="1">
      <alignment horizontal="center" vertical="center"/>
    </xf>
    <xf numFmtId="0" fontId="14" fillId="2" borderId="56" xfId="0" applyFont="1" applyFill="1" applyBorder="1" applyAlignment="1">
      <alignment horizontal="center" vertical="center"/>
    </xf>
    <xf numFmtId="0" fontId="14" fillId="2" borderId="0" xfId="0" applyFont="1" applyFill="1" applyBorder="1" applyAlignment="1">
      <alignment horizontal="center" vertical="center"/>
    </xf>
    <xf numFmtId="0" fontId="14" fillId="2" borderId="0" xfId="0" quotePrefix="1" applyFont="1" applyFill="1" applyBorder="1" applyAlignment="1">
      <alignment horizontal="center" vertical="center"/>
    </xf>
    <xf numFmtId="0" fontId="25" fillId="2" borderId="35" xfId="0" applyFont="1" applyFill="1" applyBorder="1" applyAlignment="1">
      <alignment horizontal="center" vertical="center" wrapText="1"/>
    </xf>
    <xf numFmtId="0" fontId="25" fillId="2" borderId="36" xfId="0" applyFont="1" applyFill="1" applyBorder="1" applyAlignment="1">
      <alignment horizontal="center" vertical="center" wrapText="1"/>
    </xf>
    <xf numFmtId="0" fontId="25" fillId="2" borderId="23" xfId="0" applyFont="1" applyFill="1" applyBorder="1" applyAlignment="1">
      <alignment horizontal="center" vertical="center" wrapText="1"/>
    </xf>
    <xf numFmtId="0" fontId="7" fillId="2" borderId="47" xfId="0" applyFont="1" applyFill="1" applyBorder="1" applyAlignment="1">
      <alignment horizontal="center" vertical="center"/>
    </xf>
    <xf numFmtId="0" fontId="7" fillId="2" borderId="48" xfId="0" applyFont="1" applyFill="1" applyBorder="1" applyAlignment="1">
      <alignment horizontal="center" vertical="center"/>
    </xf>
    <xf numFmtId="0" fontId="7" fillId="2" borderId="50" xfId="0" applyFont="1" applyFill="1" applyBorder="1" applyAlignment="1">
      <alignment horizontal="center" vertical="center"/>
    </xf>
    <xf numFmtId="0" fontId="7" fillId="2" borderId="52" xfId="0" applyFont="1" applyFill="1" applyBorder="1" applyAlignment="1">
      <alignment horizontal="center" vertical="center"/>
    </xf>
    <xf numFmtId="0" fontId="14" fillId="2" borderId="46" xfId="0" quotePrefix="1" applyFont="1" applyFill="1" applyBorder="1" applyAlignment="1">
      <alignment horizontal="center" vertical="center"/>
    </xf>
    <xf numFmtId="0" fontId="14" fillId="2" borderId="3" xfId="0" applyFont="1" applyFill="1" applyBorder="1" applyAlignment="1">
      <alignment horizontal="center" vertical="center"/>
    </xf>
    <xf numFmtId="0" fontId="14" fillId="2" borderId="1" xfId="0" applyFont="1" applyFill="1" applyBorder="1" applyAlignment="1">
      <alignment horizontal="center" vertical="center"/>
    </xf>
    <xf numFmtId="0" fontId="25" fillId="2" borderId="6" xfId="0" applyFont="1" applyFill="1" applyBorder="1" applyAlignment="1">
      <alignment horizontal="center" vertical="center"/>
    </xf>
    <xf numFmtId="0" fontId="25" fillId="2" borderId="7" xfId="0" applyFont="1" applyFill="1" applyBorder="1" applyAlignment="1">
      <alignment horizontal="center" vertical="center"/>
    </xf>
    <xf numFmtId="0" fontId="25" fillId="2" borderId="41" xfId="0" applyFont="1" applyFill="1" applyBorder="1" applyAlignment="1">
      <alignment horizontal="center" vertical="center"/>
    </xf>
    <xf numFmtId="0" fontId="25" fillId="2" borderId="39" xfId="0" applyFont="1" applyFill="1" applyBorder="1" applyAlignment="1">
      <alignment horizontal="center" vertical="center"/>
    </xf>
    <xf numFmtId="0" fontId="25" fillId="2" borderId="42" xfId="0" applyFont="1" applyFill="1" applyBorder="1" applyAlignment="1">
      <alignment horizontal="center" vertical="center"/>
    </xf>
    <xf numFmtId="0" fontId="25" fillId="2" borderId="38" xfId="0" applyFont="1" applyFill="1" applyBorder="1" applyAlignment="1">
      <alignment horizontal="center" vertical="center"/>
    </xf>
    <xf numFmtId="0" fontId="25" fillId="2" borderId="40" xfId="0" applyFont="1" applyFill="1" applyBorder="1" applyAlignment="1">
      <alignment horizontal="center" vertical="center"/>
    </xf>
    <xf numFmtId="0" fontId="25" fillId="2" borderId="14" xfId="0" applyFont="1" applyFill="1" applyBorder="1" applyAlignment="1">
      <alignment horizontal="center" vertical="center" wrapText="1"/>
    </xf>
    <xf numFmtId="0" fontId="25" fillId="2" borderId="15" xfId="0" applyFont="1" applyFill="1" applyBorder="1" applyAlignment="1">
      <alignment horizontal="center" vertical="center" wrapText="1"/>
    </xf>
    <xf numFmtId="0" fontId="25" fillId="2" borderId="16" xfId="0" applyFont="1" applyFill="1" applyBorder="1" applyAlignment="1">
      <alignment horizontal="center" vertical="center" wrapText="1"/>
    </xf>
    <xf numFmtId="0" fontId="7" fillId="2" borderId="15" xfId="0" applyFont="1" applyFill="1" applyBorder="1" applyAlignment="1">
      <alignment horizontal="center" vertical="center" wrapText="1"/>
    </xf>
    <xf numFmtId="0" fontId="7" fillId="2" borderId="29" xfId="0" applyFont="1" applyFill="1" applyBorder="1" applyAlignment="1">
      <alignment horizontal="center" vertical="center"/>
    </xf>
    <xf numFmtId="0" fontId="7" fillId="2" borderId="16" xfId="0" applyFont="1" applyFill="1" applyBorder="1" applyAlignment="1">
      <alignment horizontal="center" vertical="center" wrapText="1"/>
    </xf>
    <xf numFmtId="0" fontId="7" fillId="2" borderId="32" xfId="0" applyFont="1" applyFill="1" applyBorder="1" applyAlignment="1">
      <alignment horizontal="center" vertical="center" wrapText="1"/>
    </xf>
    <xf numFmtId="0" fontId="7" fillId="2" borderId="8"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33" xfId="0" applyFont="1" applyFill="1" applyBorder="1" applyAlignment="1">
      <alignment horizontal="center" vertical="center"/>
    </xf>
    <xf numFmtId="0" fontId="7" fillId="2" borderId="28" xfId="0" applyFont="1" applyFill="1" applyBorder="1" applyAlignment="1">
      <alignment horizontal="center" vertical="center"/>
    </xf>
    <xf numFmtId="0" fontId="7" fillId="2" borderId="15" xfId="0" applyFont="1" applyFill="1" applyBorder="1" applyAlignment="1">
      <alignment horizontal="center" vertical="center"/>
    </xf>
    <xf numFmtId="0" fontId="7" fillId="2" borderId="14" xfId="0" applyFont="1" applyFill="1" applyBorder="1" applyAlignment="1">
      <alignment horizontal="center" vertical="center"/>
    </xf>
    <xf numFmtId="0" fontId="7" fillId="2" borderId="30" xfId="0" applyFont="1" applyFill="1" applyBorder="1" applyAlignment="1">
      <alignment horizontal="center" vertical="center"/>
    </xf>
    <xf numFmtId="0" fontId="14" fillId="2" borderId="47" xfId="0" quotePrefix="1" applyFont="1" applyFill="1" applyBorder="1" applyAlignment="1">
      <alignment horizontal="center" vertical="center"/>
    </xf>
    <xf numFmtId="0" fontId="14" fillId="2" borderId="48" xfId="0" applyFont="1" applyFill="1" applyBorder="1" applyAlignment="1">
      <alignment horizontal="center" vertical="center"/>
    </xf>
    <xf numFmtId="0" fontId="14" fillId="2" borderId="53" xfId="0" quotePrefix="1" applyFont="1" applyFill="1" applyBorder="1" applyAlignment="1">
      <alignment horizontal="center" vertical="center"/>
    </xf>
    <xf numFmtId="0" fontId="14" fillId="2" borderId="51" xfId="0" applyFont="1" applyFill="1" applyBorder="1" applyAlignment="1">
      <alignment horizontal="center" vertical="center"/>
    </xf>
    <xf numFmtId="0" fontId="14" fillId="2" borderId="54" xfId="0" applyFont="1" applyFill="1" applyBorder="1" applyAlignment="1">
      <alignment horizontal="center" vertical="center"/>
    </xf>
    <xf numFmtId="0" fontId="14" fillId="2" borderId="50" xfId="0" applyFont="1" applyFill="1" applyBorder="1" applyAlignment="1">
      <alignment horizontal="center" vertical="center"/>
    </xf>
    <xf numFmtId="0" fontId="14" fillId="2" borderId="52" xfId="0" applyFont="1" applyFill="1" applyBorder="1" applyAlignment="1">
      <alignment horizontal="center" vertical="center"/>
    </xf>
    <xf numFmtId="0" fontId="14" fillId="2" borderId="46" xfId="0" applyFont="1" applyFill="1" applyBorder="1" applyAlignment="1">
      <alignment horizontal="center" vertical="center"/>
    </xf>
    <xf numFmtId="0" fontId="14" fillId="2" borderId="53" xfId="0" applyFont="1" applyFill="1" applyBorder="1" applyAlignment="1">
      <alignment horizontal="center" vertical="center"/>
    </xf>
    <xf numFmtId="0" fontId="14" fillId="2" borderId="12" xfId="0" quotePrefix="1" applyFont="1" applyFill="1" applyBorder="1" applyAlignment="1">
      <alignment horizontal="center" vertical="center"/>
    </xf>
    <xf numFmtId="0" fontId="14" fillId="2" borderId="11" xfId="0" quotePrefix="1" applyFont="1" applyFill="1" applyBorder="1" applyAlignment="1">
      <alignment horizontal="center" vertical="center"/>
    </xf>
    <xf numFmtId="0" fontId="14" fillId="2" borderId="13" xfId="0" quotePrefix="1" applyFont="1" applyFill="1" applyBorder="1" applyAlignment="1">
      <alignment horizontal="center" vertical="center"/>
    </xf>
    <xf numFmtId="0" fontId="14" fillId="2" borderId="8" xfId="0" applyFont="1" applyFill="1" applyBorder="1" applyAlignment="1">
      <alignment horizontal="center" vertical="center"/>
    </xf>
    <xf numFmtId="0" fontId="14" fillId="2" borderId="4" xfId="0" applyFont="1" applyFill="1" applyBorder="1" applyAlignment="1">
      <alignment horizontal="center" vertical="center"/>
    </xf>
    <xf numFmtId="0" fontId="14" fillId="2" borderId="55" xfId="0" applyFont="1" applyFill="1" applyBorder="1" applyAlignment="1">
      <alignment horizontal="center" vertical="center"/>
    </xf>
    <xf numFmtId="0" fontId="14" fillId="2" borderId="5" xfId="0" quotePrefix="1" applyFont="1" applyFill="1" applyBorder="1" applyAlignment="1">
      <alignment horizontal="center" vertical="center"/>
    </xf>
    <xf numFmtId="0" fontId="14" fillId="2" borderId="4" xfId="0" quotePrefix="1" applyFont="1" applyFill="1" applyBorder="1" applyAlignment="1">
      <alignment horizontal="center" vertical="center"/>
    </xf>
    <xf numFmtId="0" fontId="14" fillId="2" borderId="9" xfId="0" quotePrefix="1" applyFont="1" applyFill="1" applyBorder="1" applyAlignment="1">
      <alignment horizontal="center" vertical="center"/>
    </xf>
    <xf numFmtId="0" fontId="14" fillId="2" borderId="50" xfId="0" quotePrefix="1" applyFont="1" applyFill="1" applyBorder="1" applyAlignment="1">
      <alignment horizontal="center" vertical="center"/>
    </xf>
    <xf numFmtId="0" fontId="14" fillId="2" borderId="5" xfId="0" applyFont="1" applyFill="1" applyBorder="1" applyAlignment="1">
      <alignment horizontal="center" vertical="center"/>
    </xf>
    <xf numFmtId="0" fontId="14" fillId="2" borderId="9" xfId="0" applyFont="1" applyFill="1" applyBorder="1" applyAlignment="1">
      <alignment horizontal="center" vertical="center"/>
    </xf>
    <xf numFmtId="0" fontId="14" fillId="2" borderId="8" xfId="0" quotePrefix="1" applyFont="1" applyFill="1" applyBorder="1" applyAlignment="1">
      <alignment horizontal="center" vertical="center"/>
    </xf>
    <xf numFmtId="0" fontId="25" fillId="2" borderId="57" xfId="0" applyFont="1" applyFill="1" applyBorder="1" applyAlignment="1">
      <alignment horizontal="center" vertical="center"/>
    </xf>
    <xf numFmtId="0" fontId="7" fillId="2" borderId="44" xfId="0" applyFont="1" applyFill="1" applyBorder="1" applyAlignment="1">
      <alignment horizontal="center" vertical="center"/>
    </xf>
    <xf numFmtId="0" fontId="7" fillId="2" borderId="31" xfId="0" applyFont="1" applyFill="1" applyBorder="1" applyAlignment="1">
      <alignment horizontal="center" vertical="center"/>
    </xf>
    <xf numFmtId="0" fontId="7" fillId="2" borderId="45" xfId="0" applyFont="1" applyFill="1" applyBorder="1" applyAlignment="1">
      <alignment horizontal="center" vertical="center"/>
    </xf>
    <xf numFmtId="15" fontId="33" fillId="2" borderId="3" xfId="0" applyNumberFormat="1" applyFont="1" applyFill="1" applyBorder="1" applyAlignment="1">
      <alignment horizontal="left" vertic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00.xml><?xml version="1.0" encoding="utf-8"?>
<formControlPr xmlns="http://schemas.microsoft.com/office/spreadsheetml/2009/9/main" objectType="CheckBox" lockText="1" noThreeD="1"/>
</file>

<file path=xl/ctrlProps/ctrlProp1001.xml><?xml version="1.0" encoding="utf-8"?>
<formControlPr xmlns="http://schemas.microsoft.com/office/spreadsheetml/2009/9/main" objectType="CheckBox" lockText="1" noThreeD="1"/>
</file>

<file path=xl/ctrlProps/ctrlProp1002.xml><?xml version="1.0" encoding="utf-8"?>
<formControlPr xmlns="http://schemas.microsoft.com/office/spreadsheetml/2009/9/main" objectType="CheckBox" lockText="1" noThreeD="1"/>
</file>

<file path=xl/ctrlProps/ctrlProp1003.xml><?xml version="1.0" encoding="utf-8"?>
<formControlPr xmlns="http://schemas.microsoft.com/office/spreadsheetml/2009/9/main" objectType="CheckBox" lockText="1" noThreeD="1"/>
</file>

<file path=xl/ctrlProps/ctrlProp1004.xml><?xml version="1.0" encoding="utf-8"?>
<formControlPr xmlns="http://schemas.microsoft.com/office/spreadsheetml/2009/9/main" objectType="CheckBox" lockText="1" noThreeD="1"/>
</file>

<file path=xl/ctrlProps/ctrlProp1005.xml><?xml version="1.0" encoding="utf-8"?>
<formControlPr xmlns="http://schemas.microsoft.com/office/spreadsheetml/2009/9/main" objectType="CheckBox" lockText="1" noThreeD="1"/>
</file>

<file path=xl/ctrlProps/ctrlProp1006.xml><?xml version="1.0" encoding="utf-8"?>
<formControlPr xmlns="http://schemas.microsoft.com/office/spreadsheetml/2009/9/main" objectType="CheckBox" lockText="1" noThreeD="1"/>
</file>

<file path=xl/ctrlProps/ctrlProp1007.xml><?xml version="1.0" encoding="utf-8"?>
<formControlPr xmlns="http://schemas.microsoft.com/office/spreadsheetml/2009/9/main" objectType="CheckBox" lockText="1" noThreeD="1"/>
</file>

<file path=xl/ctrlProps/ctrlProp1008.xml><?xml version="1.0" encoding="utf-8"?>
<formControlPr xmlns="http://schemas.microsoft.com/office/spreadsheetml/2009/9/main" objectType="CheckBox" lockText="1" noThreeD="1"/>
</file>

<file path=xl/ctrlProps/ctrlProp1009.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10.xml><?xml version="1.0" encoding="utf-8"?>
<formControlPr xmlns="http://schemas.microsoft.com/office/spreadsheetml/2009/9/main" objectType="CheckBox" lockText="1" noThreeD="1"/>
</file>

<file path=xl/ctrlProps/ctrlProp1011.xml><?xml version="1.0" encoding="utf-8"?>
<formControlPr xmlns="http://schemas.microsoft.com/office/spreadsheetml/2009/9/main" objectType="CheckBox" lockText="1" noThreeD="1"/>
</file>

<file path=xl/ctrlProps/ctrlProp1012.xml><?xml version="1.0" encoding="utf-8"?>
<formControlPr xmlns="http://schemas.microsoft.com/office/spreadsheetml/2009/9/main" objectType="CheckBox" lockText="1" noThreeD="1"/>
</file>

<file path=xl/ctrlProps/ctrlProp1013.xml><?xml version="1.0" encoding="utf-8"?>
<formControlPr xmlns="http://schemas.microsoft.com/office/spreadsheetml/2009/9/main" objectType="CheckBox" lockText="1" noThreeD="1"/>
</file>

<file path=xl/ctrlProps/ctrlProp1014.xml><?xml version="1.0" encoding="utf-8"?>
<formControlPr xmlns="http://schemas.microsoft.com/office/spreadsheetml/2009/9/main" objectType="CheckBox" lockText="1" noThreeD="1"/>
</file>

<file path=xl/ctrlProps/ctrlProp1015.xml><?xml version="1.0" encoding="utf-8"?>
<formControlPr xmlns="http://schemas.microsoft.com/office/spreadsheetml/2009/9/main" objectType="CheckBox" lockText="1" noThreeD="1"/>
</file>

<file path=xl/ctrlProps/ctrlProp1016.xml><?xml version="1.0" encoding="utf-8"?>
<formControlPr xmlns="http://schemas.microsoft.com/office/spreadsheetml/2009/9/main" objectType="CheckBox" lockText="1" noThreeD="1"/>
</file>

<file path=xl/ctrlProps/ctrlProp1017.xml><?xml version="1.0" encoding="utf-8"?>
<formControlPr xmlns="http://schemas.microsoft.com/office/spreadsheetml/2009/9/main" objectType="CheckBox" lockText="1" noThreeD="1"/>
</file>

<file path=xl/ctrlProps/ctrlProp1018.xml><?xml version="1.0" encoding="utf-8"?>
<formControlPr xmlns="http://schemas.microsoft.com/office/spreadsheetml/2009/9/main" objectType="CheckBox" lockText="1" noThreeD="1"/>
</file>

<file path=xl/ctrlProps/ctrlProp1019.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20.xml><?xml version="1.0" encoding="utf-8"?>
<formControlPr xmlns="http://schemas.microsoft.com/office/spreadsheetml/2009/9/main" objectType="CheckBox" lockText="1" noThreeD="1"/>
</file>

<file path=xl/ctrlProps/ctrlProp1021.xml><?xml version="1.0" encoding="utf-8"?>
<formControlPr xmlns="http://schemas.microsoft.com/office/spreadsheetml/2009/9/main" objectType="CheckBox" lockText="1" noThreeD="1"/>
</file>

<file path=xl/ctrlProps/ctrlProp1022.xml><?xml version="1.0" encoding="utf-8"?>
<formControlPr xmlns="http://schemas.microsoft.com/office/spreadsheetml/2009/9/main" objectType="CheckBox" lockText="1" noThreeD="1"/>
</file>

<file path=xl/ctrlProps/ctrlProp1023.xml><?xml version="1.0" encoding="utf-8"?>
<formControlPr xmlns="http://schemas.microsoft.com/office/spreadsheetml/2009/9/main" objectType="CheckBox" lockText="1" noThreeD="1"/>
</file>

<file path=xl/ctrlProps/ctrlProp1024.xml><?xml version="1.0" encoding="utf-8"?>
<formControlPr xmlns="http://schemas.microsoft.com/office/spreadsheetml/2009/9/main" objectType="CheckBox" lockText="1" noThreeD="1"/>
</file>

<file path=xl/ctrlProps/ctrlProp1025.xml><?xml version="1.0" encoding="utf-8"?>
<formControlPr xmlns="http://schemas.microsoft.com/office/spreadsheetml/2009/9/main" objectType="CheckBox" lockText="1" noThreeD="1"/>
</file>

<file path=xl/ctrlProps/ctrlProp1026.xml><?xml version="1.0" encoding="utf-8"?>
<formControlPr xmlns="http://schemas.microsoft.com/office/spreadsheetml/2009/9/main" objectType="CheckBox" lockText="1" noThreeD="1"/>
</file>

<file path=xl/ctrlProps/ctrlProp1027.xml><?xml version="1.0" encoding="utf-8"?>
<formControlPr xmlns="http://schemas.microsoft.com/office/spreadsheetml/2009/9/main" objectType="CheckBox" lockText="1" noThreeD="1"/>
</file>

<file path=xl/ctrlProps/ctrlProp1028.xml><?xml version="1.0" encoding="utf-8"?>
<formControlPr xmlns="http://schemas.microsoft.com/office/spreadsheetml/2009/9/main" objectType="CheckBox" lockText="1" noThreeD="1"/>
</file>

<file path=xl/ctrlProps/ctrlProp1029.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30.xml><?xml version="1.0" encoding="utf-8"?>
<formControlPr xmlns="http://schemas.microsoft.com/office/spreadsheetml/2009/9/main" objectType="CheckBox" lockText="1" noThreeD="1"/>
</file>

<file path=xl/ctrlProps/ctrlProp1031.xml><?xml version="1.0" encoding="utf-8"?>
<formControlPr xmlns="http://schemas.microsoft.com/office/spreadsheetml/2009/9/main" objectType="CheckBox" lockText="1" noThreeD="1"/>
</file>

<file path=xl/ctrlProps/ctrlProp1032.xml><?xml version="1.0" encoding="utf-8"?>
<formControlPr xmlns="http://schemas.microsoft.com/office/spreadsheetml/2009/9/main" objectType="CheckBox" lockText="1" noThreeD="1"/>
</file>

<file path=xl/ctrlProps/ctrlProp1033.xml><?xml version="1.0" encoding="utf-8"?>
<formControlPr xmlns="http://schemas.microsoft.com/office/spreadsheetml/2009/9/main" objectType="CheckBox" lockText="1" noThreeD="1"/>
</file>

<file path=xl/ctrlProps/ctrlProp1034.xml><?xml version="1.0" encoding="utf-8"?>
<formControlPr xmlns="http://schemas.microsoft.com/office/spreadsheetml/2009/9/main" objectType="CheckBox" lockText="1" noThreeD="1"/>
</file>

<file path=xl/ctrlProps/ctrlProp1035.xml><?xml version="1.0" encoding="utf-8"?>
<formControlPr xmlns="http://schemas.microsoft.com/office/spreadsheetml/2009/9/main" objectType="CheckBox" lockText="1" noThreeD="1"/>
</file>

<file path=xl/ctrlProps/ctrlProp1036.xml><?xml version="1.0" encoding="utf-8"?>
<formControlPr xmlns="http://schemas.microsoft.com/office/spreadsheetml/2009/9/main" objectType="CheckBox" lockText="1" noThreeD="1"/>
</file>

<file path=xl/ctrlProps/ctrlProp1037.xml><?xml version="1.0" encoding="utf-8"?>
<formControlPr xmlns="http://schemas.microsoft.com/office/spreadsheetml/2009/9/main" objectType="CheckBox" lockText="1" noThreeD="1"/>
</file>

<file path=xl/ctrlProps/ctrlProp1038.xml><?xml version="1.0" encoding="utf-8"?>
<formControlPr xmlns="http://schemas.microsoft.com/office/spreadsheetml/2009/9/main" objectType="CheckBox" lockText="1" noThreeD="1"/>
</file>

<file path=xl/ctrlProps/ctrlProp1039.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40.xml><?xml version="1.0" encoding="utf-8"?>
<formControlPr xmlns="http://schemas.microsoft.com/office/spreadsheetml/2009/9/main" objectType="CheckBox" lockText="1" noThreeD="1"/>
</file>

<file path=xl/ctrlProps/ctrlProp1041.xml><?xml version="1.0" encoding="utf-8"?>
<formControlPr xmlns="http://schemas.microsoft.com/office/spreadsheetml/2009/9/main" objectType="CheckBox" lockText="1" noThreeD="1"/>
</file>

<file path=xl/ctrlProps/ctrlProp1042.xml><?xml version="1.0" encoding="utf-8"?>
<formControlPr xmlns="http://schemas.microsoft.com/office/spreadsheetml/2009/9/main" objectType="CheckBox" lockText="1" noThreeD="1"/>
</file>

<file path=xl/ctrlProps/ctrlProp1043.xml><?xml version="1.0" encoding="utf-8"?>
<formControlPr xmlns="http://schemas.microsoft.com/office/spreadsheetml/2009/9/main" objectType="CheckBox" lockText="1" noThreeD="1"/>
</file>

<file path=xl/ctrlProps/ctrlProp1044.xml><?xml version="1.0" encoding="utf-8"?>
<formControlPr xmlns="http://schemas.microsoft.com/office/spreadsheetml/2009/9/main" objectType="CheckBox" lockText="1" noThreeD="1"/>
</file>

<file path=xl/ctrlProps/ctrlProp1045.xml><?xml version="1.0" encoding="utf-8"?>
<formControlPr xmlns="http://schemas.microsoft.com/office/spreadsheetml/2009/9/main" objectType="CheckBox" lockText="1" noThreeD="1"/>
</file>

<file path=xl/ctrlProps/ctrlProp1046.xml><?xml version="1.0" encoding="utf-8"?>
<formControlPr xmlns="http://schemas.microsoft.com/office/spreadsheetml/2009/9/main" objectType="CheckBox" lockText="1" noThreeD="1"/>
</file>

<file path=xl/ctrlProps/ctrlProp1047.xml><?xml version="1.0" encoding="utf-8"?>
<formControlPr xmlns="http://schemas.microsoft.com/office/spreadsheetml/2009/9/main" objectType="CheckBox" lockText="1" noThreeD="1"/>
</file>

<file path=xl/ctrlProps/ctrlProp1048.xml><?xml version="1.0" encoding="utf-8"?>
<formControlPr xmlns="http://schemas.microsoft.com/office/spreadsheetml/2009/9/main" objectType="CheckBox" lockText="1" noThreeD="1"/>
</file>

<file path=xl/ctrlProps/ctrlProp1049.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50.xml><?xml version="1.0" encoding="utf-8"?>
<formControlPr xmlns="http://schemas.microsoft.com/office/spreadsheetml/2009/9/main" objectType="CheckBox" lockText="1" noThreeD="1"/>
</file>

<file path=xl/ctrlProps/ctrlProp1051.xml><?xml version="1.0" encoding="utf-8"?>
<formControlPr xmlns="http://schemas.microsoft.com/office/spreadsheetml/2009/9/main" objectType="CheckBox" lockText="1" noThreeD="1"/>
</file>

<file path=xl/ctrlProps/ctrlProp1052.xml><?xml version="1.0" encoding="utf-8"?>
<formControlPr xmlns="http://schemas.microsoft.com/office/spreadsheetml/2009/9/main" objectType="CheckBox" lockText="1" noThreeD="1"/>
</file>

<file path=xl/ctrlProps/ctrlProp1053.xml><?xml version="1.0" encoding="utf-8"?>
<formControlPr xmlns="http://schemas.microsoft.com/office/spreadsheetml/2009/9/main" objectType="CheckBox" lockText="1" noThreeD="1"/>
</file>

<file path=xl/ctrlProps/ctrlProp1054.xml><?xml version="1.0" encoding="utf-8"?>
<formControlPr xmlns="http://schemas.microsoft.com/office/spreadsheetml/2009/9/main" objectType="CheckBox" lockText="1" noThreeD="1"/>
</file>

<file path=xl/ctrlProps/ctrlProp1055.xml><?xml version="1.0" encoding="utf-8"?>
<formControlPr xmlns="http://schemas.microsoft.com/office/spreadsheetml/2009/9/main" objectType="CheckBox" lockText="1" noThreeD="1"/>
</file>

<file path=xl/ctrlProps/ctrlProp1056.xml><?xml version="1.0" encoding="utf-8"?>
<formControlPr xmlns="http://schemas.microsoft.com/office/spreadsheetml/2009/9/main" objectType="CheckBox" lockText="1" noThreeD="1"/>
</file>

<file path=xl/ctrlProps/ctrlProp1057.xml><?xml version="1.0" encoding="utf-8"?>
<formControlPr xmlns="http://schemas.microsoft.com/office/spreadsheetml/2009/9/main" objectType="CheckBox" lockText="1" noThreeD="1"/>
</file>

<file path=xl/ctrlProps/ctrlProp1058.xml><?xml version="1.0" encoding="utf-8"?>
<formControlPr xmlns="http://schemas.microsoft.com/office/spreadsheetml/2009/9/main" objectType="CheckBox" lockText="1" noThreeD="1"/>
</file>

<file path=xl/ctrlProps/ctrlProp1059.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60.xml><?xml version="1.0" encoding="utf-8"?>
<formControlPr xmlns="http://schemas.microsoft.com/office/spreadsheetml/2009/9/main" objectType="CheckBox" lockText="1" noThreeD="1"/>
</file>

<file path=xl/ctrlProps/ctrlProp1061.xml><?xml version="1.0" encoding="utf-8"?>
<formControlPr xmlns="http://schemas.microsoft.com/office/spreadsheetml/2009/9/main" objectType="CheckBox" lockText="1" noThreeD="1"/>
</file>

<file path=xl/ctrlProps/ctrlProp1062.xml><?xml version="1.0" encoding="utf-8"?>
<formControlPr xmlns="http://schemas.microsoft.com/office/spreadsheetml/2009/9/main" objectType="CheckBox" lockText="1" noThreeD="1"/>
</file>

<file path=xl/ctrlProps/ctrlProp1063.xml><?xml version="1.0" encoding="utf-8"?>
<formControlPr xmlns="http://schemas.microsoft.com/office/spreadsheetml/2009/9/main" objectType="CheckBox" lockText="1" noThreeD="1"/>
</file>

<file path=xl/ctrlProps/ctrlProp1064.xml><?xml version="1.0" encoding="utf-8"?>
<formControlPr xmlns="http://schemas.microsoft.com/office/spreadsheetml/2009/9/main" objectType="CheckBox" lockText="1" noThreeD="1"/>
</file>

<file path=xl/ctrlProps/ctrlProp1065.xml><?xml version="1.0" encoding="utf-8"?>
<formControlPr xmlns="http://schemas.microsoft.com/office/spreadsheetml/2009/9/main" objectType="CheckBox" lockText="1" noThreeD="1"/>
</file>

<file path=xl/ctrlProps/ctrlProp1066.xml><?xml version="1.0" encoding="utf-8"?>
<formControlPr xmlns="http://schemas.microsoft.com/office/spreadsheetml/2009/9/main" objectType="CheckBox" lockText="1" noThreeD="1"/>
</file>

<file path=xl/ctrlProps/ctrlProp1067.xml><?xml version="1.0" encoding="utf-8"?>
<formControlPr xmlns="http://schemas.microsoft.com/office/spreadsheetml/2009/9/main" objectType="CheckBox" lockText="1" noThreeD="1"/>
</file>

<file path=xl/ctrlProps/ctrlProp1068.xml><?xml version="1.0" encoding="utf-8"?>
<formControlPr xmlns="http://schemas.microsoft.com/office/spreadsheetml/2009/9/main" objectType="CheckBox" lockText="1" noThreeD="1"/>
</file>

<file path=xl/ctrlProps/ctrlProp1069.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70.xml><?xml version="1.0" encoding="utf-8"?>
<formControlPr xmlns="http://schemas.microsoft.com/office/spreadsheetml/2009/9/main" objectType="CheckBox" lockText="1" noThreeD="1"/>
</file>

<file path=xl/ctrlProps/ctrlProp1071.xml><?xml version="1.0" encoding="utf-8"?>
<formControlPr xmlns="http://schemas.microsoft.com/office/spreadsheetml/2009/9/main" objectType="CheckBox" lockText="1" noThreeD="1"/>
</file>

<file path=xl/ctrlProps/ctrlProp1072.xml><?xml version="1.0" encoding="utf-8"?>
<formControlPr xmlns="http://schemas.microsoft.com/office/spreadsheetml/2009/9/main" objectType="CheckBox" lockText="1" noThreeD="1"/>
</file>

<file path=xl/ctrlProps/ctrlProp1073.xml><?xml version="1.0" encoding="utf-8"?>
<formControlPr xmlns="http://schemas.microsoft.com/office/spreadsheetml/2009/9/main" objectType="CheckBox" lockText="1" noThreeD="1"/>
</file>

<file path=xl/ctrlProps/ctrlProp1074.xml><?xml version="1.0" encoding="utf-8"?>
<formControlPr xmlns="http://schemas.microsoft.com/office/spreadsheetml/2009/9/main" objectType="CheckBox" lockText="1" noThreeD="1"/>
</file>

<file path=xl/ctrlProps/ctrlProp1075.xml><?xml version="1.0" encoding="utf-8"?>
<formControlPr xmlns="http://schemas.microsoft.com/office/spreadsheetml/2009/9/main" objectType="CheckBox" lockText="1" noThreeD="1"/>
</file>

<file path=xl/ctrlProps/ctrlProp1076.xml><?xml version="1.0" encoding="utf-8"?>
<formControlPr xmlns="http://schemas.microsoft.com/office/spreadsheetml/2009/9/main" objectType="CheckBox" lockText="1" noThreeD="1"/>
</file>

<file path=xl/ctrlProps/ctrlProp1077.xml><?xml version="1.0" encoding="utf-8"?>
<formControlPr xmlns="http://schemas.microsoft.com/office/spreadsheetml/2009/9/main" objectType="CheckBox" lockText="1" noThreeD="1"/>
</file>

<file path=xl/ctrlProps/ctrlProp1078.xml><?xml version="1.0" encoding="utf-8"?>
<formControlPr xmlns="http://schemas.microsoft.com/office/spreadsheetml/2009/9/main" objectType="CheckBox" lockText="1" noThreeD="1"/>
</file>

<file path=xl/ctrlProps/ctrlProp1079.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80.xml><?xml version="1.0" encoding="utf-8"?>
<formControlPr xmlns="http://schemas.microsoft.com/office/spreadsheetml/2009/9/main" objectType="CheckBox" lockText="1" noThreeD="1"/>
</file>

<file path=xl/ctrlProps/ctrlProp1081.xml><?xml version="1.0" encoding="utf-8"?>
<formControlPr xmlns="http://schemas.microsoft.com/office/spreadsheetml/2009/9/main" objectType="CheckBox" lockText="1" noThreeD="1"/>
</file>

<file path=xl/ctrlProps/ctrlProp1082.xml><?xml version="1.0" encoding="utf-8"?>
<formControlPr xmlns="http://schemas.microsoft.com/office/spreadsheetml/2009/9/main" objectType="CheckBox" lockText="1" noThreeD="1"/>
</file>

<file path=xl/ctrlProps/ctrlProp1083.xml><?xml version="1.0" encoding="utf-8"?>
<formControlPr xmlns="http://schemas.microsoft.com/office/spreadsheetml/2009/9/main" objectType="CheckBox" lockText="1" noThreeD="1"/>
</file>

<file path=xl/ctrlProps/ctrlProp1084.xml><?xml version="1.0" encoding="utf-8"?>
<formControlPr xmlns="http://schemas.microsoft.com/office/spreadsheetml/2009/9/main" objectType="CheckBox" lockText="1" noThreeD="1"/>
</file>

<file path=xl/ctrlProps/ctrlProp1085.xml><?xml version="1.0" encoding="utf-8"?>
<formControlPr xmlns="http://schemas.microsoft.com/office/spreadsheetml/2009/9/main" objectType="CheckBox" lockText="1" noThreeD="1"/>
</file>

<file path=xl/ctrlProps/ctrlProp1086.xml><?xml version="1.0" encoding="utf-8"?>
<formControlPr xmlns="http://schemas.microsoft.com/office/spreadsheetml/2009/9/main" objectType="CheckBox" lockText="1" noThreeD="1"/>
</file>

<file path=xl/ctrlProps/ctrlProp1087.xml><?xml version="1.0" encoding="utf-8"?>
<formControlPr xmlns="http://schemas.microsoft.com/office/spreadsheetml/2009/9/main" objectType="CheckBox" lockText="1" noThreeD="1"/>
</file>

<file path=xl/ctrlProps/ctrlProp1088.xml><?xml version="1.0" encoding="utf-8"?>
<formControlPr xmlns="http://schemas.microsoft.com/office/spreadsheetml/2009/9/main" objectType="CheckBox" lockText="1" noThreeD="1"/>
</file>

<file path=xl/ctrlProps/ctrlProp1089.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090.xml><?xml version="1.0" encoding="utf-8"?>
<formControlPr xmlns="http://schemas.microsoft.com/office/spreadsheetml/2009/9/main" objectType="CheckBox" lockText="1" noThreeD="1"/>
</file>

<file path=xl/ctrlProps/ctrlProp1091.xml><?xml version="1.0" encoding="utf-8"?>
<formControlPr xmlns="http://schemas.microsoft.com/office/spreadsheetml/2009/9/main" objectType="CheckBox" lockText="1" noThreeD="1"/>
</file>

<file path=xl/ctrlProps/ctrlProp1092.xml><?xml version="1.0" encoding="utf-8"?>
<formControlPr xmlns="http://schemas.microsoft.com/office/spreadsheetml/2009/9/main" objectType="CheckBox" lockText="1" noThreeD="1"/>
</file>

<file path=xl/ctrlProps/ctrlProp1093.xml><?xml version="1.0" encoding="utf-8"?>
<formControlPr xmlns="http://schemas.microsoft.com/office/spreadsheetml/2009/9/main" objectType="CheckBox" lockText="1" noThreeD="1"/>
</file>

<file path=xl/ctrlProps/ctrlProp1094.xml><?xml version="1.0" encoding="utf-8"?>
<formControlPr xmlns="http://schemas.microsoft.com/office/spreadsheetml/2009/9/main" objectType="CheckBox" lockText="1" noThreeD="1"/>
</file>

<file path=xl/ctrlProps/ctrlProp1095.xml><?xml version="1.0" encoding="utf-8"?>
<formControlPr xmlns="http://schemas.microsoft.com/office/spreadsheetml/2009/9/main" objectType="CheckBox" lockText="1" noThreeD="1"/>
</file>

<file path=xl/ctrlProps/ctrlProp1096.xml><?xml version="1.0" encoding="utf-8"?>
<formControlPr xmlns="http://schemas.microsoft.com/office/spreadsheetml/2009/9/main" objectType="CheckBox" lockText="1" noThreeD="1"/>
</file>

<file path=xl/ctrlProps/ctrlProp1097.xml><?xml version="1.0" encoding="utf-8"?>
<formControlPr xmlns="http://schemas.microsoft.com/office/spreadsheetml/2009/9/main" objectType="CheckBox" lockText="1" noThreeD="1"/>
</file>

<file path=xl/ctrlProps/ctrlProp1098.xml><?xml version="1.0" encoding="utf-8"?>
<formControlPr xmlns="http://schemas.microsoft.com/office/spreadsheetml/2009/9/main" objectType="CheckBox" lockText="1" noThreeD="1"/>
</file>

<file path=xl/ctrlProps/ctrlProp109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00.xml><?xml version="1.0" encoding="utf-8"?>
<formControlPr xmlns="http://schemas.microsoft.com/office/spreadsheetml/2009/9/main" objectType="CheckBox" lockText="1" noThreeD="1"/>
</file>

<file path=xl/ctrlProps/ctrlProp1101.xml><?xml version="1.0" encoding="utf-8"?>
<formControlPr xmlns="http://schemas.microsoft.com/office/spreadsheetml/2009/9/main" objectType="CheckBox" lockText="1" noThreeD="1"/>
</file>

<file path=xl/ctrlProps/ctrlProp1102.xml><?xml version="1.0" encoding="utf-8"?>
<formControlPr xmlns="http://schemas.microsoft.com/office/spreadsheetml/2009/9/main" objectType="CheckBox" lockText="1" noThreeD="1"/>
</file>

<file path=xl/ctrlProps/ctrlProp1103.xml><?xml version="1.0" encoding="utf-8"?>
<formControlPr xmlns="http://schemas.microsoft.com/office/spreadsheetml/2009/9/main" objectType="CheckBox" lockText="1" noThreeD="1"/>
</file>

<file path=xl/ctrlProps/ctrlProp1104.xml><?xml version="1.0" encoding="utf-8"?>
<formControlPr xmlns="http://schemas.microsoft.com/office/spreadsheetml/2009/9/main" objectType="CheckBox" lockText="1" noThreeD="1"/>
</file>

<file path=xl/ctrlProps/ctrlProp1105.xml><?xml version="1.0" encoding="utf-8"?>
<formControlPr xmlns="http://schemas.microsoft.com/office/spreadsheetml/2009/9/main" objectType="CheckBox" lockText="1" noThreeD="1"/>
</file>

<file path=xl/ctrlProps/ctrlProp1106.xml><?xml version="1.0" encoding="utf-8"?>
<formControlPr xmlns="http://schemas.microsoft.com/office/spreadsheetml/2009/9/main" objectType="CheckBox" lockText="1" noThreeD="1"/>
</file>

<file path=xl/ctrlProps/ctrlProp1107.xml><?xml version="1.0" encoding="utf-8"?>
<formControlPr xmlns="http://schemas.microsoft.com/office/spreadsheetml/2009/9/main" objectType="CheckBox" lockText="1" noThreeD="1"/>
</file>

<file path=xl/ctrlProps/ctrlProp1108.xml><?xml version="1.0" encoding="utf-8"?>
<formControlPr xmlns="http://schemas.microsoft.com/office/spreadsheetml/2009/9/main" objectType="CheckBox" lockText="1" noThreeD="1"/>
</file>

<file path=xl/ctrlProps/ctrlProp1109.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10.xml><?xml version="1.0" encoding="utf-8"?>
<formControlPr xmlns="http://schemas.microsoft.com/office/spreadsheetml/2009/9/main" objectType="CheckBox" lockText="1" noThreeD="1"/>
</file>

<file path=xl/ctrlProps/ctrlProp1111.xml><?xml version="1.0" encoding="utf-8"?>
<formControlPr xmlns="http://schemas.microsoft.com/office/spreadsheetml/2009/9/main" objectType="CheckBox" lockText="1" noThreeD="1"/>
</file>

<file path=xl/ctrlProps/ctrlProp1112.xml><?xml version="1.0" encoding="utf-8"?>
<formControlPr xmlns="http://schemas.microsoft.com/office/spreadsheetml/2009/9/main" objectType="CheckBox" lockText="1" noThreeD="1"/>
</file>

<file path=xl/ctrlProps/ctrlProp1113.xml><?xml version="1.0" encoding="utf-8"?>
<formControlPr xmlns="http://schemas.microsoft.com/office/spreadsheetml/2009/9/main" objectType="CheckBox" lockText="1" noThreeD="1"/>
</file>

<file path=xl/ctrlProps/ctrlProp1114.xml><?xml version="1.0" encoding="utf-8"?>
<formControlPr xmlns="http://schemas.microsoft.com/office/spreadsheetml/2009/9/main" objectType="CheckBox" lockText="1" noThreeD="1"/>
</file>

<file path=xl/ctrlProps/ctrlProp1115.xml><?xml version="1.0" encoding="utf-8"?>
<formControlPr xmlns="http://schemas.microsoft.com/office/spreadsheetml/2009/9/main" objectType="CheckBox" lockText="1" noThreeD="1"/>
</file>

<file path=xl/ctrlProps/ctrlProp1116.xml><?xml version="1.0" encoding="utf-8"?>
<formControlPr xmlns="http://schemas.microsoft.com/office/spreadsheetml/2009/9/main" objectType="CheckBox" lockText="1" noThreeD="1"/>
</file>

<file path=xl/ctrlProps/ctrlProp1117.xml><?xml version="1.0" encoding="utf-8"?>
<formControlPr xmlns="http://schemas.microsoft.com/office/spreadsheetml/2009/9/main" objectType="CheckBox" lockText="1" noThreeD="1"/>
</file>

<file path=xl/ctrlProps/ctrlProp1118.xml><?xml version="1.0" encoding="utf-8"?>
<formControlPr xmlns="http://schemas.microsoft.com/office/spreadsheetml/2009/9/main" objectType="CheckBox" lockText="1" noThreeD="1"/>
</file>

<file path=xl/ctrlProps/ctrlProp1119.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20.xml><?xml version="1.0" encoding="utf-8"?>
<formControlPr xmlns="http://schemas.microsoft.com/office/spreadsheetml/2009/9/main" objectType="CheckBox" lockText="1" noThreeD="1"/>
</file>

<file path=xl/ctrlProps/ctrlProp1121.xml><?xml version="1.0" encoding="utf-8"?>
<formControlPr xmlns="http://schemas.microsoft.com/office/spreadsheetml/2009/9/main" objectType="CheckBox" lockText="1" noThreeD="1"/>
</file>

<file path=xl/ctrlProps/ctrlProp1122.xml><?xml version="1.0" encoding="utf-8"?>
<formControlPr xmlns="http://schemas.microsoft.com/office/spreadsheetml/2009/9/main" objectType="CheckBox" lockText="1" noThreeD="1"/>
</file>

<file path=xl/ctrlProps/ctrlProp1123.xml><?xml version="1.0" encoding="utf-8"?>
<formControlPr xmlns="http://schemas.microsoft.com/office/spreadsheetml/2009/9/main" objectType="CheckBox" lockText="1" noThreeD="1"/>
</file>

<file path=xl/ctrlProps/ctrlProp1124.xml><?xml version="1.0" encoding="utf-8"?>
<formControlPr xmlns="http://schemas.microsoft.com/office/spreadsheetml/2009/9/main" objectType="CheckBox" lockText="1" noThreeD="1"/>
</file>

<file path=xl/ctrlProps/ctrlProp1125.xml><?xml version="1.0" encoding="utf-8"?>
<formControlPr xmlns="http://schemas.microsoft.com/office/spreadsheetml/2009/9/main" objectType="CheckBox" lockText="1" noThreeD="1"/>
</file>

<file path=xl/ctrlProps/ctrlProp1126.xml><?xml version="1.0" encoding="utf-8"?>
<formControlPr xmlns="http://schemas.microsoft.com/office/spreadsheetml/2009/9/main" objectType="CheckBox" lockText="1" noThreeD="1"/>
</file>

<file path=xl/ctrlProps/ctrlProp1127.xml><?xml version="1.0" encoding="utf-8"?>
<formControlPr xmlns="http://schemas.microsoft.com/office/spreadsheetml/2009/9/main" objectType="CheckBox" lockText="1" noThreeD="1"/>
</file>

<file path=xl/ctrlProps/ctrlProp1128.xml><?xml version="1.0" encoding="utf-8"?>
<formControlPr xmlns="http://schemas.microsoft.com/office/spreadsheetml/2009/9/main" objectType="CheckBox" lockText="1" noThreeD="1"/>
</file>

<file path=xl/ctrlProps/ctrlProp1129.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30.xml><?xml version="1.0" encoding="utf-8"?>
<formControlPr xmlns="http://schemas.microsoft.com/office/spreadsheetml/2009/9/main" objectType="CheckBox" lockText="1" noThreeD="1"/>
</file>

<file path=xl/ctrlProps/ctrlProp1131.xml><?xml version="1.0" encoding="utf-8"?>
<formControlPr xmlns="http://schemas.microsoft.com/office/spreadsheetml/2009/9/main" objectType="CheckBox" lockText="1" noThreeD="1"/>
</file>

<file path=xl/ctrlProps/ctrlProp1132.xml><?xml version="1.0" encoding="utf-8"?>
<formControlPr xmlns="http://schemas.microsoft.com/office/spreadsheetml/2009/9/main" objectType="CheckBox" lockText="1" noThreeD="1"/>
</file>

<file path=xl/ctrlProps/ctrlProp1133.xml><?xml version="1.0" encoding="utf-8"?>
<formControlPr xmlns="http://schemas.microsoft.com/office/spreadsheetml/2009/9/main" objectType="CheckBox" lockText="1" noThreeD="1"/>
</file>

<file path=xl/ctrlProps/ctrlProp1134.xml><?xml version="1.0" encoding="utf-8"?>
<formControlPr xmlns="http://schemas.microsoft.com/office/spreadsheetml/2009/9/main" objectType="CheckBox" lockText="1" noThreeD="1"/>
</file>

<file path=xl/ctrlProps/ctrlProp1135.xml><?xml version="1.0" encoding="utf-8"?>
<formControlPr xmlns="http://schemas.microsoft.com/office/spreadsheetml/2009/9/main" objectType="CheckBox" lockText="1" noThreeD="1"/>
</file>

<file path=xl/ctrlProps/ctrlProp1136.xml><?xml version="1.0" encoding="utf-8"?>
<formControlPr xmlns="http://schemas.microsoft.com/office/spreadsheetml/2009/9/main" objectType="CheckBox" lockText="1" noThreeD="1"/>
</file>

<file path=xl/ctrlProps/ctrlProp1137.xml><?xml version="1.0" encoding="utf-8"?>
<formControlPr xmlns="http://schemas.microsoft.com/office/spreadsheetml/2009/9/main" objectType="CheckBox" lockText="1" noThreeD="1"/>
</file>

<file path=xl/ctrlProps/ctrlProp1138.xml><?xml version="1.0" encoding="utf-8"?>
<formControlPr xmlns="http://schemas.microsoft.com/office/spreadsheetml/2009/9/main" objectType="CheckBox" lockText="1" noThreeD="1"/>
</file>

<file path=xl/ctrlProps/ctrlProp1139.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40.xml><?xml version="1.0" encoding="utf-8"?>
<formControlPr xmlns="http://schemas.microsoft.com/office/spreadsheetml/2009/9/main" objectType="CheckBox" lockText="1" noThreeD="1"/>
</file>

<file path=xl/ctrlProps/ctrlProp1141.xml><?xml version="1.0" encoding="utf-8"?>
<formControlPr xmlns="http://schemas.microsoft.com/office/spreadsheetml/2009/9/main" objectType="CheckBox" lockText="1" noThreeD="1"/>
</file>

<file path=xl/ctrlProps/ctrlProp1142.xml><?xml version="1.0" encoding="utf-8"?>
<formControlPr xmlns="http://schemas.microsoft.com/office/spreadsheetml/2009/9/main" objectType="CheckBox" lockText="1" noThreeD="1"/>
</file>

<file path=xl/ctrlProps/ctrlProp1143.xml><?xml version="1.0" encoding="utf-8"?>
<formControlPr xmlns="http://schemas.microsoft.com/office/spreadsheetml/2009/9/main" objectType="CheckBox" lockText="1" noThreeD="1"/>
</file>

<file path=xl/ctrlProps/ctrlProp1144.xml><?xml version="1.0" encoding="utf-8"?>
<formControlPr xmlns="http://schemas.microsoft.com/office/spreadsheetml/2009/9/main" objectType="CheckBox" lockText="1" noThreeD="1"/>
</file>

<file path=xl/ctrlProps/ctrlProp1145.xml><?xml version="1.0" encoding="utf-8"?>
<formControlPr xmlns="http://schemas.microsoft.com/office/spreadsheetml/2009/9/main" objectType="CheckBox" lockText="1" noThreeD="1"/>
</file>

<file path=xl/ctrlProps/ctrlProp1146.xml><?xml version="1.0" encoding="utf-8"?>
<formControlPr xmlns="http://schemas.microsoft.com/office/spreadsheetml/2009/9/main" objectType="CheckBox" lockText="1" noThreeD="1"/>
</file>

<file path=xl/ctrlProps/ctrlProp1147.xml><?xml version="1.0" encoding="utf-8"?>
<formControlPr xmlns="http://schemas.microsoft.com/office/spreadsheetml/2009/9/main" objectType="CheckBox" lockText="1" noThreeD="1"/>
</file>

<file path=xl/ctrlProps/ctrlProp1148.xml><?xml version="1.0" encoding="utf-8"?>
<formControlPr xmlns="http://schemas.microsoft.com/office/spreadsheetml/2009/9/main" objectType="CheckBox" lockText="1" noThreeD="1"/>
</file>

<file path=xl/ctrlProps/ctrlProp1149.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50.xml><?xml version="1.0" encoding="utf-8"?>
<formControlPr xmlns="http://schemas.microsoft.com/office/spreadsheetml/2009/9/main" objectType="CheckBox" lockText="1" noThreeD="1"/>
</file>

<file path=xl/ctrlProps/ctrlProp1151.xml><?xml version="1.0" encoding="utf-8"?>
<formControlPr xmlns="http://schemas.microsoft.com/office/spreadsheetml/2009/9/main" objectType="CheckBox" lockText="1" noThreeD="1"/>
</file>

<file path=xl/ctrlProps/ctrlProp1152.xml><?xml version="1.0" encoding="utf-8"?>
<formControlPr xmlns="http://schemas.microsoft.com/office/spreadsheetml/2009/9/main" objectType="CheckBox" lockText="1" noThreeD="1"/>
</file>

<file path=xl/ctrlProps/ctrlProp1153.xml><?xml version="1.0" encoding="utf-8"?>
<formControlPr xmlns="http://schemas.microsoft.com/office/spreadsheetml/2009/9/main" objectType="CheckBox" lockText="1" noThreeD="1"/>
</file>

<file path=xl/ctrlProps/ctrlProp1154.xml><?xml version="1.0" encoding="utf-8"?>
<formControlPr xmlns="http://schemas.microsoft.com/office/spreadsheetml/2009/9/main" objectType="CheckBox" lockText="1" noThreeD="1"/>
</file>

<file path=xl/ctrlProps/ctrlProp1155.xml><?xml version="1.0" encoding="utf-8"?>
<formControlPr xmlns="http://schemas.microsoft.com/office/spreadsheetml/2009/9/main" objectType="CheckBox" lockText="1" noThreeD="1"/>
</file>

<file path=xl/ctrlProps/ctrlProp1156.xml><?xml version="1.0" encoding="utf-8"?>
<formControlPr xmlns="http://schemas.microsoft.com/office/spreadsheetml/2009/9/main" objectType="CheckBox" lockText="1" noThreeD="1"/>
</file>

<file path=xl/ctrlProps/ctrlProp1157.xml><?xml version="1.0" encoding="utf-8"?>
<formControlPr xmlns="http://schemas.microsoft.com/office/spreadsheetml/2009/9/main" objectType="CheckBox" lockText="1" noThreeD="1"/>
</file>

<file path=xl/ctrlProps/ctrlProp1158.xml><?xml version="1.0" encoding="utf-8"?>
<formControlPr xmlns="http://schemas.microsoft.com/office/spreadsheetml/2009/9/main" objectType="CheckBox" lockText="1" noThreeD="1"/>
</file>

<file path=xl/ctrlProps/ctrlProp1159.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60.xml><?xml version="1.0" encoding="utf-8"?>
<formControlPr xmlns="http://schemas.microsoft.com/office/spreadsheetml/2009/9/main" objectType="CheckBox" lockText="1" noThreeD="1"/>
</file>

<file path=xl/ctrlProps/ctrlProp1161.xml><?xml version="1.0" encoding="utf-8"?>
<formControlPr xmlns="http://schemas.microsoft.com/office/spreadsheetml/2009/9/main" objectType="CheckBox" lockText="1" noThreeD="1"/>
</file>

<file path=xl/ctrlProps/ctrlProp1162.xml><?xml version="1.0" encoding="utf-8"?>
<formControlPr xmlns="http://schemas.microsoft.com/office/spreadsheetml/2009/9/main" objectType="CheckBox" lockText="1" noThreeD="1"/>
</file>

<file path=xl/ctrlProps/ctrlProp1163.xml><?xml version="1.0" encoding="utf-8"?>
<formControlPr xmlns="http://schemas.microsoft.com/office/spreadsheetml/2009/9/main" objectType="CheckBox" lockText="1" noThreeD="1"/>
</file>

<file path=xl/ctrlProps/ctrlProp1164.xml><?xml version="1.0" encoding="utf-8"?>
<formControlPr xmlns="http://schemas.microsoft.com/office/spreadsheetml/2009/9/main" objectType="CheckBox" lockText="1" noThreeD="1"/>
</file>

<file path=xl/ctrlProps/ctrlProp1165.xml><?xml version="1.0" encoding="utf-8"?>
<formControlPr xmlns="http://schemas.microsoft.com/office/spreadsheetml/2009/9/main" objectType="CheckBox" lockText="1" noThreeD="1"/>
</file>

<file path=xl/ctrlProps/ctrlProp1166.xml><?xml version="1.0" encoding="utf-8"?>
<formControlPr xmlns="http://schemas.microsoft.com/office/spreadsheetml/2009/9/main" objectType="CheckBox" lockText="1" noThreeD="1"/>
</file>

<file path=xl/ctrlProps/ctrlProp1167.xml><?xml version="1.0" encoding="utf-8"?>
<formControlPr xmlns="http://schemas.microsoft.com/office/spreadsheetml/2009/9/main" objectType="CheckBox" lockText="1" noThreeD="1"/>
</file>

<file path=xl/ctrlProps/ctrlProp1168.xml><?xml version="1.0" encoding="utf-8"?>
<formControlPr xmlns="http://schemas.microsoft.com/office/spreadsheetml/2009/9/main" objectType="CheckBox" lockText="1" noThreeD="1"/>
</file>

<file path=xl/ctrlProps/ctrlProp1169.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70.xml><?xml version="1.0" encoding="utf-8"?>
<formControlPr xmlns="http://schemas.microsoft.com/office/spreadsheetml/2009/9/main" objectType="CheckBox" lockText="1" noThreeD="1"/>
</file>

<file path=xl/ctrlProps/ctrlProp1171.xml><?xml version="1.0" encoding="utf-8"?>
<formControlPr xmlns="http://schemas.microsoft.com/office/spreadsheetml/2009/9/main" objectType="CheckBox" lockText="1" noThreeD="1"/>
</file>

<file path=xl/ctrlProps/ctrlProp1172.xml><?xml version="1.0" encoding="utf-8"?>
<formControlPr xmlns="http://schemas.microsoft.com/office/spreadsheetml/2009/9/main" objectType="CheckBox" lockText="1" noThreeD="1"/>
</file>

<file path=xl/ctrlProps/ctrlProp1173.xml><?xml version="1.0" encoding="utf-8"?>
<formControlPr xmlns="http://schemas.microsoft.com/office/spreadsheetml/2009/9/main" objectType="CheckBox" lockText="1" noThreeD="1"/>
</file>

<file path=xl/ctrlProps/ctrlProp1174.xml><?xml version="1.0" encoding="utf-8"?>
<formControlPr xmlns="http://schemas.microsoft.com/office/spreadsheetml/2009/9/main" objectType="CheckBox" lockText="1" noThreeD="1"/>
</file>

<file path=xl/ctrlProps/ctrlProp1175.xml><?xml version="1.0" encoding="utf-8"?>
<formControlPr xmlns="http://schemas.microsoft.com/office/spreadsheetml/2009/9/main" objectType="CheckBox" lockText="1" noThreeD="1"/>
</file>

<file path=xl/ctrlProps/ctrlProp1176.xml><?xml version="1.0" encoding="utf-8"?>
<formControlPr xmlns="http://schemas.microsoft.com/office/spreadsheetml/2009/9/main" objectType="CheckBox" lockText="1" noThreeD="1"/>
</file>

<file path=xl/ctrlProps/ctrlProp1177.xml><?xml version="1.0" encoding="utf-8"?>
<formControlPr xmlns="http://schemas.microsoft.com/office/spreadsheetml/2009/9/main" objectType="CheckBox" lockText="1" noThreeD="1"/>
</file>

<file path=xl/ctrlProps/ctrlProp1178.xml><?xml version="1.0" encoding="utf-8"?>
<formControlPr xmlns="http://schemas.microsoft.com/office/spreadsheetml/2009/9/main" objectType="CheckBox" lockText="1" noThreeD="1"/>
</file>

<file path=xl/ctrlProps/ctrlProp1179.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80.xml><?xml version="1.0" encoding="utf-8"?>
<formControlPr xmlns="http://schemas.microsoft.com/office/spreadsheetml/2009/9/main" objectType="CheckBox" lockText="1" noThreeD="1"/>
</file>

<file path=xl/ctrlProps/ctrlProp1181.xml><?xml version="1.0" encoding="utf-8"?>
<formControlPr xmlns="http://schemas.microsoft.com/office/spreadsheetml/2009/9/main" objectType="CheckBox" lockText="1" noThreeD="1"/>
</file>

<file path=xl/ctrlProps/ctrlProp1182.xml><?xml version="1.0" encoding="utf-8"?>
<formControlPr xmlns="http://schemas.microsoft.com/office/spreadsheetml/2009/9/main" objectType="CheckBox" lockText="1" noThreeD="1"/>
</file>

<file path=xl/ctrlProps/ctrlProp1183.xml><?xml version="1.0" encoding="utf-8"?>
<formControlPr xmlns="http://schemas.microsoft.com/office/spreadsheetml/2009/9/main" objectType="CheckBox" lockText="1" noThreeD="1"/>
</file>

<file path=xl/ctrlProps/ctrlProp1184.xml><?xml version="1.0" encoding="utf-8"?>
<formControlPr xmlns="http://schemas.microsoft.com/office/spreadsheetml/2009/9/main" objectType="CheckBox" lockText="1" noThreeD="1"/>
</file>

<file path=xl/ctrlProps/ctrlProp1185.xml><?xml version="1.0" encoding="utf-8"?>
<formControlPr xmlns="http://schemas.microsoft.com/office/spreadsheetml/2009/9/main" objectType="CheckBox" lockText="1" noThreeD="1"/>
</file>

<file path=xl/ctrlProps/ctrlProp1186.xml><?xml version="1.0" encoding="utf-8"?>
<formControlPr xmlns="http://schemas.microsoft.com/office/spreadsheetml/2009/9/main" objectType="CheckBox" lockText="1" noThreeD="1"/>
</file>

<file path=xl/ctrlProps/ctrlProp1187.xml><?xml version="1.0" encoding="utf-8"?>
<formControlPr xmlns="http://schemas.microsoft.com/office/spreadsheetml/2009/9/main" objectType="CheckBox" lockText="1" noThreeD="1"/>
</file>

<file path=xl/ctrlProps/ctrlProp1188.xml><?xml version="1.0" encoding="utf-8"?>
<formControlPr xmlns="http://schemas.microsoft.com/office/spreadsheetml/2009/9/main" objectType="CheckBox" lockText="1" noThreeD="1"/>
</file>

<file path=xl/ctrlProps/ctrlProp1189.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190.xml><?xml version="1.0" encoding="utf-8"?>
<formControlPr xmlns="http://schemas.microsoft.com/office/spreadsheetml/2009/9/main" objectType="CheckBox" lockText="1" noThreeD="1"/>
</file>

<file path=xl/ctrlProps/ctrlProp1191.xml><?xml version="1.0" encoding="utf-8"?>
<formControlPr xmlns="http://schemas.microsoft.com/office/spreadsheetml/2009/9/main" objectType="CheckBox" lockText="1" noThreeD="1"/>
</file>

<file path=xl/ctrlProps/ctrlProp1192.xml><?xml version="1.0" encoding="utf-8"?>
<formControlPr xmlns="http://schemas.microsoft.com/office/spreadsheetml/2009/9/main" objectType="CheckBox" lockText="1" noThreeD="1"/>
</file>

<file path=xl/ctrlProps/ctrlProp1193.xml><?xml version="1.0" encoding="utf-8"?>
<formControlPr xmlns="http://schemas.microsoft.com/office/spreadsheetml/2009/9/main" objectType="CheckBox" lockText="1" noThreeD="1"/>
</file>

<file path=xl/ctrlProps/ctrlProp1194.xml><?xml version="1.0" encoding="utf-8"?>
<formControlPr xmlns="http://schemas.microsoft.com/office/spreadsheetml/2009/9/main" objectType="CheckBox" lockText="1" noThreeD="1"/>
</file>

<file path=xl/ctrlProps/ctrlProp1195.xml><?xml version="1.0" encoding="utf-8"?>
<formControlPr xmlns="http://schemas.microsoft.com/office/spreadsheetml/2009/9/main" objectType="CheckBox" lockText="1" noThreeD="1"/>
</file>

<file path=xl/ctrlProps/ctrlProp1196.xml><?xml version="1.0" encoding="utf-8"?>
<formControlPr xmlns="http://schemas.microsoft.com/office/spreadsheetml/2009/9/main" objectType="CheckBox" lockText="1" noThreeD="1"/>
</file>

<file path=xl/ctrlProps/ctrlProp1197.xml><?xml version="1.0" encoding="utf-8"?>
<formControlPr xmlns="http://schemas.microsoft.com/office/spreadsheetml/2009/9/main" objectType="CheckBox" lockText="1" noThreeD="1"/>
</file>

<file path=xl/ctrlProps/ctrlProp1198.xml><?xml version="1.0" encoding="utf-8"?>
<formControlPr xmlns="http://schemas.microsoft.com/office/spreadsheetml/2009/9/main" objectType="CheckBox" lockText="1" noThreeD="1"/>
</file>

<file path=xl/ctrlProps/ctrlProp119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00.xml><?xml version="1.0" encoding="utf-8"?>
<formControlPr xmlns="http://schemas.microsoft.com/office/spreadsheetml/2009/9/main" objectType="CheckBox" lockText="1" noThreeD="1"/>
</file>

<file path=xl/ctrlProps/ctrlProp1201.xml><?xml version="1.0" encoding="utf-8"?>
<formControlPr xmlns="http://schemas.microsoft.com/office/spreadsheetml/2009/9/main" objectType="CheckBox" lockText="1" noThreeD="1"/>
</file>

<file path=xl/ctrlProps/ctrlProp1202.xml><?xml version="1.0" encoding="utf-8"?>
<formControlPr xmlns="http://schemas.microsoft.com/office/spreadsheetml/2009/9/main" objectType="CheckBox" lockText="1" noThreeD="1"/>
</file>

<file path=xl/ctrlProps/ctrlProp1203.xml><?xml version="1.0" encoding="utf-8"?>
<formControlPr xmlns="http://schemas.microsoft.com/office/spreadsheetml/2009/9/main" objectType="CheckBox" lockText="1" noThreeD="1"/>
</file>

<file path=xl/ctrlProps/ctrlProp1204.xml><?xml version="1.0" encoding="utf-8"?>
<formControlPr xmlns="http://schemas.microsoft.com/office/spreadsheetml/2009/9/main" objectType="CheckBox" lockText="1" noThreeD="1"/>
</file>

<file path=xl/ctrlProps/ctrlProp1205.xml><?xml version="1.0" encoding="utf-8"?>
<formControlPr xmlns="http://schemas.microsoft.com/office/spreadsheetml/2009/9/main" objectType="CheckBox" lockText="1" noThreeD="1"/>
</file>

<file path=xl/ctrlProps/ctrlProp1206.xml><?xml version="1.0" encoding="utf-8"?>
<formControlPr xmlns="http://schemas.microsoft.com/office/spreadsheetml/2009/9/main" objectType="CheckBox" lockText="1" noThreeD="1"/>
</file>

<file path=xl/ctrlProps/ctrlProp1207.xml><?xml version="1.0" encoding="utf-8"?>
<formControlPr xmlns="http://schemas.microsoft.com/office/spreadsheetml/2009/9/main" objectType="CheckBox" lockText="1" noThreeD="1"/>
</file>

<file path=xl/ctrlProps/ctrlProp1208.xml><?xml version="1.0" encoding="utf-8"?>
<formControlPr xmlns="http://schemas.microsoft.com/office/spreadsheetml/2009/9/main" objectType="CheckBox" lockText="1" noThreeD="1"/>
</file>

<file path=xl/ctrlProps/ctrlProp1209.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10.xml><?xml version="1.0" encoding="utf-8"?>
<formControlPr xmlns="http://schemas.microsoft.com/office/spreadsheetml/2009/9/main" objectType="CheckBox" lockText="1" noThreeD="1"/>
</file>

<file path=xl/ctrlProps/ctrlProp1211.xml><?xml version="1.0" encoding="utf-8"?>
<formControlPr xmlns="http://schemas.microsoft.com/office/spreadsheetml/2009/9/main" objectType="CheckBox" lockText="1" noThreeD="1"/>
</file>

<file path=xl/ctrlProps/ctrlProp1212.xml><?xml version="1.0" encoding="utf-8"?>
<formControlPr xmlns="http://schemas.microsoft.com/office/spreadsheetml/2009/9/main" objectType="CheckBox" lockText="1" noThreeD="1"/>
</file>

<file path=xl/ctrlProps/ctrlProp1213.xml><?xml version="1.0" encoding="utf-8"?>
<formControlPr xmlns="http://schemas.microsoft.com/office/spreadsheetml/2009/9/main" objectType="CheckBox" lockText="1" noThreeD="1"/>
</file>

<file path=xl/ctrlProps/ctrlProp1214.xml><?xml version="1.0" encoding="utf-8"?>
<formControlPr xmlns="http://schemas.microsoft.com/office/spreadsheetml/2009/9/main" objectType="CheckBox" lockText="1" noThreeD="1"/>
</file>

<file path=xl/ctrlProps/ctrlProp1215.xml><?xml version="1.0" encoding="utf-8"?>
<formControlPr xmlns="http://schemas.microsoft.com/office/spreadsheetml/2009/9/main" objectType="CheckBox" lockText="1" noThreeD="1"/>
</file>

<file path=xl/ctrlProps/ctrlProp1216.xml><?xml version="1.0" encoding="utf-8"?>
<formControlPr xmlns="http://schemas.microsoft.com/office/spreadsheetml/2009/9/main" objectType="CheckBox" lockText="1" noThreeD="1"/>
</file>

<file path=xl/ctrlProps/ctrlProp1217.xml><?xml version="1.0" encoding="utf-8"?>
<formControlPr xmlns="http://schemas.microsoft.com/office/spreadsheetml/2009/9/main" objectType="CheckBox" lockText="1" noThreeD="1"/>
</file>

<file path=xl/ctrlProps/ctrlProp1218.xml><?xml version="1.0" encoding="utf-8"?>
<formControlPr xmlns="http://schemas.microsoft.com/office/spreadsheetml/2009/9/main" objectType="CheckBox" lockText="1" noThreeD="1"/>
</file>

<file path=xl/ctrlProps/ctrlProp1219.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20.xml><?xml version="1.0" encoding="utf-8"?>
<formControlPr xmlns="http://schemas.microsoft.com/office/spreadsheetml/2009/9/main" objectType="CheckBox" lockText="1" noThreeD="1"/>
</file>

<file path=xl/ctrlProps/ctrlProp1221.xml><?xml version="1.0" encoding="utf-8"?>
<formControlPr xmlns="http://schemas.microsoft.com/office/spreadsheetml/2009/9/main" objectType="CheckBox" lockText="1" noThreeD="1"/>
</file>

<file path=xl/ctrlProps/ctrlProp1222.xml><?xml version="1.0" encoding="utf-8"?>
<formControlPr xmlns="http://schemas.microsoft.com/office/spreadsheetml/2009/9/main" objectType="CheckBox" lockText="1" noThreeD="1"/>
</file>

<file path=xl/ctrlProps/ctrlProp1223.xml><?xml version="1.0" encoding="utf-8"?>
<formControlPr xmlns="http://schemas.microsoft.com/office/spreadsheetml/2009/9/main" objectType="CheckBox" lockText="1" noThreeD="1"/>
</file>

<file path=xl/ctrlProps/ctrlProp1224.xml><?xml version="1.0" encoding="utf-8"?>
<formControlPr xmlns="http://schemas.microsoft.com/office/spreadsheetml/2009/9/main" objectType="CheckBox" lockText="1" noThreeD="1"/>
</file>

<file path=xl/ctrlProps/ctrlProp1225.xml><?xml version="1.0" encoding="utf-8"?>
<formControlPr xmlns="http://schemas.microsoft.com/office/spreadsheetml/2009/9/main" objectType="CheckBox" lockText="1" noThreeD="1"/>
</file>

<file path=xl/ctrlProps/ctrlProp1226.xml><?xml version="1.0" encoding="utf-8"?>
<formControlPr xmlns="http://schemas.microsoft.com/office/spreadsheetml/2009/9/main" objectType="CheckBox" lockText="1" noThreeD="1"/>
</file>

<file path=xl/ctrlProps/ctrlProp1227.xml><?xml version="1.0" encoding="utf-8"?>
<formControlPr xmlns="http://schemas.microsoft.com/office/spreadsheetml/2009/9/main" objectType="CheckBox" lockText="1" noThreeD="1"/>
</file>

<file path=xl/ctrlProps/ctrlProp1228.xml><?xml version="1.0" encoding="utf-8"?>
<formControlPr xmlns="http://schemas.microsoft.com/office/spreadsheetml/2009/9/main" objectType="CheckBox" lockText="1" noThreeD="1"/>
</file>

<file path=xl/ctrlProps/ctrlProp1229.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30.xml><?xml version="1.0" encoding="utf-8"?>
<formControlPr xmlns="http://schemas.microsoft.com/office/spreadsheetml/2009/9/main" objectType="CheckBox" lockText="1" noThreeD="1"/>
</file>

<file path=xl/ctrlProps/ctrlProp1231.xml><?xml version="1.0" encoding="utf-8"?>
<formControlPr xmlns="http://schemas.microsoft.com/office/spreadsheetml/2009/9/main" objectType="CheckBox" lockText="1" noThreeD="1"/>
</file>

<file path=xl/ctrlProps/ctrlProp1232.xml><?xml version="1.0" encoding="utf-8"?>
<formControlPr xmlns="http://schemas.microsoft.com/office/spreadsheetml/2009/9/main" objectType="CheckBox" lockText="1" noThreeD="1"/>
</file>

<file path=xl/ctrlProps/ctrlProp1233.xml><?xml version="1.0" encoding="utf-8"?>
<formControlPr xmlns="http://schemas.microsoft.com/office/spreadsheetml/2009/9/main" objectType="CheckBox" lockText="1" noThreeD="1"/>
</file>

<file path=xl/ctrlProps/ctrlProp1234.xml><?xml version="1.0" encoding="utf-8"?>
<formControlPr xmlns="http://schemas.microsoft.com/office/spreadsheetml/2009/9/main" objectType="CheckBox" lockText="1" noThreeD="1"/>
</file>

<file path=xl/ctrlProps/ctrlProp1235.xml><?xml version="1.0" encoding="utf-8"?>
<formControlPr xmlns="http://schemas.microsoft.com/office/spreadsheetml/2009/9/main" objectType="CheckBox" lockText="1" noThreeD="1"/>
</file>

<file path=xl/ctrlProps/ctrlProp1236.xml><?xml version="1.0" encoding="utf-8"?>
<formControlPr xmlns="http://schemas.microsoft.com/office/spreadsheetml/2009/9/main" objectType="CheckBox" lockText="1" noThreeD="1"/>
</file>

<file path=xl/ctrlProps/ctrlProp1237.xml><?xml version="1.0" encoding="utf-8"?>
<formControlPr xmlns="http://schemas.microsoft.com/office/spreadsheetml/2009/9/main" objectType="CheckBox" lockText="1" noThreeD="1"/>
</file>

<file path=xl/ctrlProps/ctrlProp1238.xml><?xml version="1.0" encoding="utf-8"?>
<formControlPr xmlns="http://schemas.microsoft.com/office/spreadsheetml/2009/9/main" objectType="CheckBox" lockText="1" noThreeD="1"/>
</file>

<file path=xl/ctrlProps/ctrlProp1239.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40.xml><?xml version="1.0" encoding="utf-8"?>
<formControlPr xmlns="http://schemas.microsoft.com/office/spreadsheetml/2009/9/main" objectType="CheckBox" lockText="1" noThreeD="1"/>
</file>

<file path=xl/ctrlProps/ctrlProp1241.xml><?xml version="1.0" encoding="utf-8"?>
<formControlPr xmlns="http://schemas.microsoft.com/office/spreadsheetml/2009/9/main" objectType="CheckBox" lockText="1" noThreeD="1"/>
</file>

<file path=xl/ctrlProps/ctrlProp1242.xml><?xml version="1.0" encoding="utf-8"?>
<formControlPr xmlns="http://schemas.microsoft.com/office/spreadsheetml/2009/9/main" objectType="CheckBox" lockText="1" noThreeD="1"/>
</file>

<file path=xl/ctrlProps/ctrlProp1243.xml><?xml version="1.0" encoding="utf-8"?>
<formControlPr xmlns="http://schemas.microsoft.com/office/spreadsheetml/2009/9/main" objectType="CheckBox" lockText="1" noThreeD="1"/>
</file>

<file path=xl/ctrlProps/ctrlProp1244.xml><?xml version="1.0" encoding="utf-8"?>
<formControlPr xmlns="http://schemas.microsoft.com/office/spreadsheetml/2009/9/main" objectType="CheckBox" lockText="1" noThreeD="1"/>
</file>

<file path=xl/ctrlProps/ctrlProp1245.xml><?xml version="1.0" encoding="utf-8"?>
<formControlPr xmlns="http://schemas.microsoft.com/office/spreadsheetml/2009/9/main" objectType="CheckBox" lockText="1" noThreeD="1"/>
</file>

<file path=xl/ctrlProps/ctrlProp1246.xml><?xml version="1.0" encoding="utf-8"?>
<formControlPr xmlns="http://schemas.microsoft.com/office/spreadsheetml/2009/9/main" objectType="CheckBox" lockText="1" noThreeD="1"/>
</file>

<file path=xl/ctrlProps/ctrlProp1247.xml><?xml version="1.0" encoding="utf-8"?>
<formControlPr xmlns="http://schemas.microsoft.com/office/spreadsheetml/2009/9/main" objectType="CheckBox" lockText="1" noThreeD="1"/>
</file>

<file path=xl/ctrlProps/ctrlProp1248.xml><?xml version="1.0" encoding="utf-8"?>
<formControlPr xmlns="http://schemas.microsoft.com/office/spreadsheetml/2009/9/main" objectType="CheckBox" lockText="1" noThreeD="1"/>
</file>

<file path=xl/ctrlProps/ctrlProp1249.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50.xml><?xml version="1.0" encoding="utf-8"?>
<formControlPr xmlns="http://schemas.microsoft.com/office/spreadsheetml/2009/9/main" objectType="CheckBox" lockText="1" noThreeD="1"/>
</file>

<file path=xl/ctrlProps/ctrlProp1251.xml><?xml version="1.0" encoding="utf-8"?>
<formControlPr xmlns="http://schemas.microsoft.com/office/spreadsheetml/2009/9/main" objectType="CheckBox" lockText="1" noThreeD="1"/>
</file>

<file path=xl/ctrlProps/ctrlProp1252.xml><?xml version="1.0" encoding="utf-8"?>
<formControlPr xmlns="http://schemas.microsoft.com/office/spreadsheetml/2009/9/main" objectType="CheckBox" lockText="1" noThreeD="1"/>
</file>

<file path=xl/ctrlProps/ctrlProp1253.xml><?xml version="1.0" encoding="utf-8"?>
<formControlPr xmlns="http://schemas.microsoft.com/office/spreadsheetml/2009/9/main" objectType="CheckBox" lockText="1" noThreeD="1"/>
</file>

<file path=xl/ctrlProps/ctrlProp1254.xml><?xml version="1.0" encoding="utf-8"?>
<formControlPr xmlns="http://schemas.microsoft.com/office/spreadsheetml/2009/9/main" objectType="CheckBox" lockText="1" noThreeD="1"/>
</file>

<file path=xl/ctrlProps/ctrlProp1255.xml><?xml version="1.0" encoding="utf-8"?>
<formControlPr xmlns="http://schemas.microsoft.com/office/spreadsheetml/2009/9/main" objectType="CheckBox" lockText="1" noThreeD="1"/>
</file>

<file path=xl/ctrlProps/ctrlProp1256.xml><?xml version="1.0" encoding="utf-8"?>
<formControlPr xmlns="http://schemas.microsoft.com/office/spreadsheetml/2009/9/main" objectType="CheckBox" lockText="1" noThreeD="1"/>
</file>

<file path=xl/ctrlProps/ctrlProp1257.xml><?xml version="1.0" encoding="utf-8"?>
<formControlPr xmlns="http://schemas.microsoft.com/office/spreadsheetml/2009/9/main" objectType="CheckBox" lockText="1" noThreeD="1"/>
</file>

<file path=xl/ctrlProps/ctrlProp1258.xml><?xml version="1.0" encoding="utf-8"?>
<formControlPr xmlns="http://schemas.microsoft.com/office/spreadsheetml/2009/9/main" objectType="CheckBox" lockText="1" noThreeD="1"/>
</file>

<file path=xl/ctrlProps/ctrlProp1259.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60.xml><?xml version="1.0" encoding="utf-8"?>
<formControlPr xmlns="http://schemas.microsoft.com/office/spreadsheetml/2009/9/main" objectType="CheckBox" lockText="1" noThreeD="1"/>
</file>

<file path=xl/ctrlProps/ctrlProp1261.xml><?xml version="1.0" encoding="utf-8"?>
<formControlPr xmlns="http://schemas.microsoft.com/office/spreadsheetml/2009/9/main" objectType="CheckBox" lockText="1" noThreeD="1"/>
</file>

<file path=xl/ctrlProps/ctrlProp1262.xml><?xml version="1.0" encoding="utf-8"?>
<formControlPr xmlns="http://schemas.microsoft.com/office/spreadsheetml/2009/9/main" objectType="CheckBox" lockText="1" noThreeD="1"/>
</file>

<file path=xl/ctrlProps/ctrlProp1263.xml><?xml version="1.0" encoding="utf-8"?>
<formControlPr xmlns="http://schemas.microsoft.com/office/spreadsheetml/2009/9/main" objectType="CheckBox" lockText="1" noThreeD="1"/>
</file>

<file path=xl/ctrlProps/ctrlProp1264.xml><?xml version="1.0" encoding="utf-8"?>
<formControlPr xmlns="http://schemas.microsoft.com/office/spreadsheetml/2009/9/main" objectType="CheckBox" lockText="1" noThreeD="1"/>
</file>

<file path=xl/ctrlProps/ctrlProp1265.xml><?xml version="1.0" encoding="utf-8"?>
<formControlPr xmlns="http://schemas.microsoft.com/office/spreadsheetml/2009/9/main" objectType="CheckBox" lockText="1" noThreeD="1"/>
</file>

<file path=xl/ctrlProps/ctrlProp1266.xml><?xml version="1.0" encoding="utf-8"?>
<formControlPr xmlns="http://schemas.microsoft.com/office/spreadsheetml/2009/9/main" objectType="CheckBox" lockText="1" noThreeD="1"/>
</file>

<file path=xl/ctrlProps/ctrlProp1267.xml><?xml version="1.0" encoding="utf-8"?>
<formControlPr xmlns="http://schemas.microsoft.com/office/spreadsheetml/2009/9/main" objectType="CheckBox" lockText="1" noThreeD="1"/>
</file>

<file path=xl/ctrlProps/ctrlProp1268.xml><?xml version="1.0" encoding="utf-8"?>
<formControlPr xmlns="http://schemas.microsoft.com/office/spreadsheetml/2009/9/main" objectType="CheckBox" lockText="1" noThreeD="1"/>
</file>

<file path=xl/ctrlProps/ctrlProp1269.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70.xml><?xml version="1.0" encoding="utf-8"?>
<formControlPr xmlns="http://schemas.microsoft.com/office/spreadsheetml/2009/9/main" objectType="CheckBox" lockText="1" noThreeD="1"/>
</file>

<file path=xl/ctrlProps/ctrlProp1271.xml><?xml version="1.0" encoding="utf-8"?>
<formControlPr xmlns="http://schemas.microsoft.com/office/spreadsheetml/2009/9/main" objectType="CheckBox" lockText="1" noThreeD="1"/>
</file>

<file path=xl/ctrlProps/ctrlProp1272.xml><?xml version="1.0" encoding="utf-8"?>
<formControlPr xmlns="http://schemas.microsoft.com/office/spreadsheetml/2009/9/main" objectType="CheckBox" lockText="1" noThreeD="1"/>
</file>

<file path=xl/ctrlProps/ctrlProp1273.xml><?xml version="1.0" encoding="utf-8"?>
<formControlPr xmlns="http://schemas.microsoft.com/office/spreadsheetml/2009/9/main" objectType="CheckBox" lockText="1" noThreeD="1"/>
</file>

<file path=xl/ctrlProps/ctrlProp1274.xml><?xml version="1.0" encoding="utf-8"?>
<formControlPr xmlns="http://schemas.microsoft.com/office/spreadsheetml/2009/9/main" objectType="CheckBox" lockText="1" noThreeD="1"/>
</file>

<file path=xl/ctrlProps/ctrlProp1275.xml><?xml version="1.0" encoding="utf-8"?>
<formControlPr xmlns="http://schemas.microsoft.com/office/spreadsheetml/2009/9/main" objectType="CheckBox" lockText="1" noThreeD="1"/>
</file>

<file path=xl/ctrlProps/ctrlProp1276.xml><?xml version="1.0" encoding="utf-8"?>
<formControlPr xmlns="http://schemas.microsoft.com/office/spreadsheetml/2009/9/main" objectType="CheckBox" lockText="1" noThreeD="1"/>
</file>

<file path=xl/ctrlProps/ctrlProp1277.xml><?xml version="1.0" encoding="utf-8"?>
<formControlPr xmlns="http://schemas.microsoft.com/office/spreadsheetml/2009/9/main" objectType="CheckBox" lockText="1" noThreeD="1"/>
</file>

<file path=xl/ctrlProps/ctrlProp1278.xml><?xml version="1.0" encoding="utf-8"?>
<formControlPr xmlns="http://schemas.microsoft.com/office/spreadsheetml/2009/9/main" objectType="CheckBox" lockText="1" noThreeD="1"/>
</file>

<file path=xl/ctrlProps/ctrlProp1279.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80.xml><?xml version="1.0" encoding="utf-8"?>
<formControlPr xmlns="http://schemas.microsoft.com/office/spreadsheetml/2009/9/main" objectType="CheckBox" lockText="1" noThreeD="1"/>
</file>

<file path=xl/ctrlProps/ctrlProp1281.xml><?xml version="1.0" encoding="utf-8"?>
<formControlPr xmlns="http://schemas.microsoft.com/office/spreadsheetml/2009/9/main" objectType="CheckBox" lockText="1" noThreeD="1"/>
</file>

<file path=xl/ctrlProps/ctrlProp1282.xml><?xml version="1.0" encoding="utf-8"?>
<formControlPr xmlns="http://schemas.microsoft.com/office/spreadsheetml/2009/9/main" objectType="CheckBox" lockText="1" noThreeD="1"/>
</file>

<file path=xl/ctrlProps/ctrlProp1283.xml><?xml version="1.0" encoding="utf-8"?>
<formControlPr xmlns="http://schemas.microsoft.com/office/spreadsheetml/2009/9/main" objectType="CheckBox" lockText="1" noThreeD="1"/>
</file>

<file path=xl/ctrlProps/ctrlProp1284.xml><?xml version="1.0" encoding="utf-8"?>
<formControlPr xmlns="http://schemas.microsoft.com/office/spreadsheetml/2009/9/main" objectType="CheckBox" lockText="1" noThreeD="1"/>
</file>

<file path=xl/ctrlProps/ctrlProp1285.xml><?xml version="1.0" encoding="utf-8"?>
<formControlPr xmlns="http://schemas.microsoft.com/office/spreadsheetml/2009/9/main" objectType="CheckBox" lockText="1" noThreeD="1"/>
</file>

<file path=xl/ctrlProps/ctrlProp1286.xml><?xml version="1.0" encoding="utf-8"?>
<formControlPr xmlns="http://schemas.microsoft.com/office/spreadsheetml/2009/9/main" objectType="CheckBox" lockText="1" noThreeD="1"/>
</file>

<file path=xl/ctrlProps/ctrlProp1287.xml><?xml version="1.0" encoding="utf-8"?>
<formControlPr xmlns="http://schemas.microsoft.com/office/spreadsheetml/2009/9/main" objectType="CheckBox" lockText="1" noThreeD="1"/>
</file>

<file path=xl/ctrlProps/ctrlProp1288.xml><?xml version="1.0" encoding="utf-8"?>
<formControlPr xmlns="http://schemas.microsoft.com/office/spreadsheetml/2009/9/main" objectType="CheckBox" lockText="1" noThreeD="1"/>
</file>

<file path=xl/ctrlProps/ctrlProp1289.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290.xml><?xml version="1.0" encoding="utf-8"?>
<formControlPr xmlns="http://schemas.microsoft.com/office/spreadsheetml/2009/9/main" objectType="CheckBox" lockText="1" noThreeD="1"/>
</file>

<file path=xl/ctrlProps/ctrlProp1291.xml><?xml version="1.0" encoding="utf-8"?>
<formControlPr xmlns="http://schemas.microsoft.com/office/spreadsheetml/2009/9/main" objectType="CheckBox" lockText="1" noThreeD="1"/>
</file>

<file path=xl/ctrlProps/ctrlProp1292.xml><?xml version="1.0" encoding="utf-8"?>
<formControlPr xmlns="http://schemas.microsoft.com/office/spreadsheetml/2009/9/main" objectType="CheckBox" lockText="1" noThreeD="1"/>
</file>

<file path=xl/ctrlProps/ctrlProp1293.xml><?xml version="1.0" encoding="utf-8"?>
<formControlPr xmlns="http://schemas.microsoft.com/office/spreadsheetml/2009/9/main" objectType="CheckBox" lockText="1" noThreeD="1"/>
</file>

<file path=xl/ctrlProps/ctrlProp1294.xml><?xml version="1.0" encoding="utf-8"?>
<formControlPr xmlns="http://schemas.microsoft.com/office/spreadsheetml/2009/9/main" objectType="CheckBox" lockText="1" noThreeD="1"/>
</file>

<file path=xl/ctrlProps/ctrlProp1295.xml><?xml version="1.0" encoding="utf-8"?>
<formControlPr xmlns="http://schemas.microsoft.com/office/spreadsheetml/2009/9/main" objectType="CheckBox" lockText="1" noThreeD="1"/>
</file>

<file path=xl/ctrlProps/ctrlProp1296.xml><?xml version="1.0" encoding="utf-8"?>
<formControlPr xmlns="http://schemas.microsoft.com/office/spreadsheetml/2009/9/main" objectType="CheckBox" lockText="1" noThreeD="1"/>
</file>

<file path=xl/ctrlProps/ctrlProp1297.xml><?xml version="1.0" encoding="utf-8"?>
<formControlPr xmlns="http://schemas.microsoft.com/office/spreadsheetml/2009/9/main" objectType="CheckBox" lockText="1" noThreeD="1"/>
</file>

<file path=xl/ctrlProps/ctrlProp1298.xml><?xml version="1.0" encoding="utf-8"?>
<formControlPr xmlns="http://schemas.microsoft.com/office/spreadsheetml/2009/9/main" objectType="CheckBox" lockText="1" noThreeD="1"/>
</file>

<file path=xl/ctrlProps/ctrlProp129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00.xml><?xml version="1.0" encoding="utf-8"?>
<formControlPr xmlns="http://schemas.microsoft.com/office/spreadsheetml/2009/9/main" objectType="CheckBox" lockText="1" noThreeD="1"/>
</file>

<file path=xl/ctrlProps/ctrlProp1301.xml><?xml version="1.0" encoding="utf-8"?>
<formControlPr xmlns="http://schemas.microsoft.com/office/spreadsheetml/2009/9/main" objectType="CheckBox" lockText="1" noThreeD="1"/>
</file>

<file path=xl/ctrlProps/ctrlProp1302.xml><?xml version="1.0" encoding="utf-8"?>
<formControlPr xmlns="http://schemas.microsoft.com/office/spreadsheetml/2009/9/main" objectType="CheckBox" lockText="1" noThreeD="1"/>
</file>

<file path=xl/ctrlProps/ctrlProp1303.xml><?xml version="1.0" encoding="utf-8"?>
<formControlPr xmlns="http://schemas.microsoft.com/office/spreadsheetml/2009/9/main" objectType="CheckBox" lockText="1" noThreeD="1"/>
</file>

<file path=xl/ctrlProps/ctrlProp1304.xml><?xml version="1.0" encoding="utf-8"?>
<formControlPr xmlns="http://schemas.microsoft.com/office/spreadsheetml/2009/9/main" objectType="CheckBox" lockText="1" noThreeD="1"/>
</file>

<file path=xl/ctrlProps/ctrlProp1305.xml><?xml version="1.0" encoding="utf-8"?>
<formControlPr xmlns="http://schemas.microsoft.com/office/spreadsheetml/2009/9/main" objectType="CheckBox" lockText="1" noThreeD="1"/>
</file>

<file path=xl/ctrlProps/ctrlProp1306.xml><?xml version="1.0" encoding="utf-8"?>
<formControlPr xmlns="http://schemas.microsoft.com/office/spreadsheetml/2009/9/main" objectType="CheckBox" lockText="1" noThreeD="1"/>
</file>

<file path=xl/ctrlProps/ctrlProp1307.xml><?xml version="1.0" encoding="utf-8"?>
<formControlPr xmlns="http://schemas.microsoft.com/office/spreadsheetml/2009/9/main" objectType="CheckBox" lockText="1" noThreeD="1"/>
</file>

<file path=xl/ctrlProps/ctrlProp1308.xml><?xml version="1.0" encoding="utf-8"?>
<formControlPr xmlns="http://schemas.microsoft.com/office/spreadsheetml/2009/9/main" objectType="CheckBox" lockText="1" noThreeD="1"/>
</file>

<file path=xl/ctrlProps/ctrlProp1309.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10.xml><?xml version="1.0" encoding="utf-8"?>
<formControlPr xmlns="http://schemas.microsoft.com/office/spreadsheetml/2009/9/main" objectType="CheckBox" lockText="1" noThreeD="1"/>
</file>

<file path=xl/ctrlProps/ctrlProp1311.xml><?xml version="1.0" encoding="utf-8"?>
<formControlPr xmlns="http://schemas.microsoft.com/office/spreadsheetml/2009/9/main" objectType="CheckBox" lockText="1" noThreeD="1"/>
</file>

<file path=xl/ctrlProps/ctrlProp1312.xml><?xml version="1.0" encoding="utf-8"?>
<formControlPr xmlns="http://schemas.microsoft.com/office/spreadsheetml/2009/9/main" objectType="CheckBox" lockText="1" noThreeD="1"/>
</file>

<file path=xl/ctrlProps/ctrlProp1313.xml><?xml version="1.0" encoding="utf-8"?>
<formControlPr xmlns="http://schemas.microsoft.com/office/spreadsheetml/2009/9/main" objectType="CheckBox" lockText="1" noThreeD="1"/>
</file>

<file path=xl/ctrlProps/ctrlProp1314.xml><?xml version="1.0" encoding="utf-8"?>
<formControlPr xmlns="http://schemas.microsoft.com/office/spreadsheetml/2009/9/main" objectType="CheckBox" lockText="1" noThreeD="1"/>
</file>

<file path=xl/ctrlProps/ctrlProp1315.xml><?xml version="1.0" encoding="utf-8"?>
<formControlPr xmlns="http://schemas.microsoft.com/office/spreadsheetml/2009/9/main" objectType="CheckBox" lockText="1" noThreeD="1"/>
</file>

<file path=xl/ctrlProps/ctrlProp1316.xml><?xml version="1.0" encoding="utf-8"?>
<formControlPr xmlns="http://schemas.microsoft.com/office/spreadsheetml/2009/9/main" objectType="CheckBox" lockText="1" noThreeD="1"/>
</file>

<file path=xl/ctrlProps/ctrlProp1317.xml><?xml version="1.0" encoding="utf-8"?>
<formControlPr xmlns="http://schemas.microsoft.com/office/spreadsheetml/2009/9/main" objectType="CheckBox" lockText="1" noThreeD="1"/>
</file>

<file path=xl/ctrlProps/ctrlProp1318.xml><?xml version="1.0" encoding="utf-8"?>
<formControlPr xmlns="http://schemas.microsoft.com/office/spreadsheetml/2009/9/main" objectType="CheckBox" lockText="1" noThreeD="1"/>
</file>

<file path=xl/ctrlProps/ctrlProp1319.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20.xml><?xml version="1.0" encoding="utf-8"?>
<formControlPr xmlns="http://schemas.microsoft.com/office/spreadsheetml/2009/9/main" objectType="CheckBox" lockText="1" noThreeD="1"/>
</file>

<file path=xl/ctrlProps/ctrlProp1321.xml><?xml version="1.0" encoding="utf-8"?>
<formControlPr xmlns="http://schemas.microsoft.com/office/spreadsheetml/2009/9/main" objectType="CheckBox" lockText="1" noThreeD="1"/>
</file>

<file path=xl/ctrlProps/ctrlProp1322.xml><?xml version="1.0" encoding="utf-8"?>
<formControlPr xmlns="http://schemas.microsoft.com/office/spreadsheetml/2009/9/main" objectType="CheckBox" lockText="1" noThreeD="1"/>
</file>

<file path=xl/ctrlProps/ctrlProp1323.xml><?xml version="1.0" encoding="utf-8"?>
<formControlPr xmlns="http://schemas.microsoft.com/office/spreadsheetml/2009/9/main" objectType="CheckBox" lockText="1" noThreeD="1"/>
</file>

<file path=xl/ctrlProps/ctrlProp1324.xml><?xml version="1.0" encoding="utf-8"?>
<formControlPr xmlns="http://schemas.microsoft.com/office/spreadsheetml/2009/9/main" objectType="CheckBox" lockText="1" noThreeD="1"/>
</file>

<file path=xl/ctrlProps/ctrlProp1325.xml><?xml version="1.0" encoding="utf-8"?>
<formControlPr xmlns="http://schemas.microsoft.com/office/spreadsheetml/2009/9/main" objectType="CheckBox" lockText="1" noThreeD="1"/>
</file>

<file path=xl/ctrlProps/ctrlProp1326.xml><?xml version="1.0" encoding="utf-8"?>
<formControlPr xmlns="http://schemas.microsoft.com/office/spreadsheetml/2009/9/main" objectType="CheckBox" lockText="1" noThreeD="1"/>
</file>

<file path=xl/ctrlProps/ctrlProp1327.xml><?xml version="1.0" encoding="utf-8"?>
<formControlPr xmlns="http://schemas.microsoft.com/office/spreadsheetml/2009/9/main" objectType="CheckBox" lockText="1" noThreeD="1"/>
</file>

<file path=xl/ctrlProps/ctrlProp1328.xml><?xml version="1.0" encoding="utf-8"?>
<formControlPr xmlns="http://schemas.microsoft.com/office/spreadsheetml/2009/9/main" objectType="CheckBox" lockText="1" noThreeD="1"/>
</file>

<file path=xl/ctrlProps/ctrlProp1329.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30.xml><?xml version="1.0" encoding="utf-8"?>
<formControlPr xmlns="http://schemas.microsoft.com/office/spreadsheetml/2009/9/main" objectType="CheckBox" lockText="1" noThreeD="1"/>
</file>

<file path=xl/ctrlProps/ctrlProp1331.xml><?xml version="1.0" encoding="utf-8"?>
<formControlPr xmlns="http://schemas.microsoft.com/office/spreadsheetml/2009/9/main" objectType="CheckBox" lockText="1" noThreeD="1"/>
</file>

<file path=xl/ctrlProps/ctrlProp1332.xml><?xml version="1.0" encoding="utf-8"?>
<formControlPr xmlns="http://schemas.microsoft.com/office/spreadsheetml/2009/9/main" objectType="CheckBox" lockText="1" noThreeD="1"/>
</file>

<file path=xl/ctrlProps/ctrlProp1333.xml><?xml version="1.0" encoding="utf-8"?>
<formControlPr xmlns="http://schemas.microsoft.com/office/spreadsheetml/2009/9/main" objectType="CheckBox" lockText="1" noThreeD="1"/>
</file>

<file path=xl/ctrlProps/ctrlProp1334.xml><?xml version="1.0" encoding="utf-8"?>
<formControlPr xmlns="http://schemas.microsoft.com/office/spreadsheetml/2009/9/main" objectType="CheckBox" lockText="1" noThreeD="1"/>
</file>

<file path=xl/ctrlProps/ctrlProp1335.xml><?xml version="1.0" encoding="utf-8"?>
<formControlPr xmlns="http://schemas.microsoft.com/office/spreadsheetml/2009/9/main" objectType="CheckBox" lockText="1" noThreeD="1"/>
</file>

<file path=xl/ctrlProps/ctrlProp1336.xml><?xml version="1.0" encoding="utf-8"?>
<formControlPr xmlns="http://schemas.microsoft.com/office/spreadsheetml/2009/9/main" objectType="CheckBox" lockText="1" noThreeD="1"/>
</file>

<file path=xl/ctrlProps/ctrlProp1337.xml><?xml version="1.0" encoding="utf-8"?>
<formControlPr xmlns="http://schemas.microsoft.com/office/spreadsheetml/2009/9/main" objectType="CheckBox" lockText="1" noThreeD="1"/>
</file>

<file path=xl/ctrlProps/ctrlProp1338.xml><?xml version="1.0" encoding="utf-8"?>
<formControlPr xmlns="http://schemas.microsoft.com/office/spreadsheetml/2009/9/main" objectType="CheckBox" lockText="1" noThreeD="1"/>
</file>

<file path=xl/ctrlProps/ctrlProp1339.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40.xml><?xml version="1.0" encoding="utf-8"?>
<formControlPr xmlns="http://schemas.microsoft.com/office/spreadsheetml/2009/9/main" objectType="CheckBox" lockText="1" noThreeD="1"/>
</file>

<file path=xl/ctrlProps/ctrlProp1341.xml><?xml version="1.0" encoding="utf-8"?>
<formControlPr xmlns="http://schemas.microsoft.com/office/spreadsheetml/2009/9/main" objectType="CheckBox" lockText="1" noThreeD="1"/>
</file>

<file path=xl/ctrlProps/ctrlProp1342.xml><?xml version="1.0" encoding="utf-8"?>
<formControlPr xmlns="http://schemas.microsoft.com/office/spreadsheetml/2009/9/main" objectType="CheckBox" lockText="1" noThreeD="1"/>
</file>

<file path=xl/ctrlProps/ctrlProp1343.xml><?xml version="1.0" encoding="utf-8"?>
<formControlPr xmlns="http://schemas.microsoft.com/office/spreadsheetml/2009/9/main" objectType="CheckBox" lockText="1" noThreeD="1"/>
</file>

<file path=xl/ctrlProps/ctrlProp1344.xml><?xml version="1.0" encoding="utf-8"?>
<formControlPr xmlns="http://schemas.microsoft.com/office/spreadsheetml/2009/9/main" objectType="CheckBox" lockText="1" noThreeD="1"/>
</file>

<file path=xl/ctrlProps/ctrlProp1345.xml><?xml version="1.0" encoding="utf-8"?>
<formControlPr xmlns="http://schemas.microsoft.com/office/spreadsheetml/2009/9/main" objectType="CheckBox" lockText="1" noThreeD="1"/>
</file>

<file path=xl/ctrlProps/ctrlProp1346.xml><?xml version="1.0" encoding="utf-8"?>
<formControlPr xmlns="http://schemas.microsoft.com/office/spreadsheetml/2009/9/main" objectType="CheckBox" lockText="1" noThreeD="1"/>
</file>

<file path=xl/ctrlProps/ctrlProp1347.xml><?xml version="1.0" encoding="utf-8"?>
<formControlPr xmlns="http://schemas.microsoft.com/office/spreadsheetml/2009/9/main" objectType="CheckBox" lockText="1" noThreeD="1"/>
</file>

<file path=xl/ctrlProps/ctrlProp1348.xml><?xml version="1.0" encoding="utf-8"?>
<formControlPr xmlns="http://schemas.microsoft.com/office/spreadsheetml/2009/9/main" objectType="CheckBox" lockText="1" noThreeD="1"/>
</file>

<file path=xl/ctrlProps/ctrlProp1349.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50.xml><?xml version="1.0" encoding="utf-8"?>
<formControlPr xmlns="http://schemas.microsoft.com/office/spreadsheetml/2009/9/main" objectType="CheckBox" lockText="1" noThreeD="1"/>
</file>

<file path=xl/ctrlProps/ctrlProp1351.xml><?xml version="1.0" encoding="utf-8"?>
<formControlPr xmlns="http://schemas.microsoft.com/office/spreadsheetml/2009/9/main" objectType="CheckBox" lockText="1" noThreeD="1"/>
</file>

<file path=xl/ctrlProps/ctrlProp1352.xml><?xml version="1.0" encoding="utf-8"?>
<formControlPr xmlns="http://schemas.microsoft.com/office/spreadsheetml/2009/9/main" objectType="CheckBox" lockText="1" noThreeD="1"/>
</file>

<file path=xl/ctrlProps/ctrlProp1353.xml><?xml version="1.0" encoding="utf-8"?>
<formControlPr xmlns="http://schemas.microsoft.com/office/spreadsheetml/2009/9/main" objectType="CheckBox" lockText="1" noThreeD="1"/>
</file>

<file path=xl/ctrlProps/ctrlProp1354.xml><?xml version="1.0" encoding="utf-8"?>
<formControlPr xmlns="http://schemas.microsoft.com/office/spreadsheetml/2009/9/main" objectType="CheckBox" lockText="1" noThreeD="1"/>
</file>

<file path=xl/ctrlProps/ctrlProp1355.xml><?xml version="1.0" encoding="utf-8"?>
<formControlPr xmlns="http://schemas.microsoft.com/office/spreadsheetml/2009/9/main" objectType="CheckBox" lockText="1" noThreeD="1"/>
</file>

<file path=xl/ctrlProps/ctrlProp1356.xml><?xml version="1.0" encoding="utf-8"?>
<formControlPr xmlns="http://schemas.microsoft.com/office/spreadsheetml/2009/9/main" objectType="CheckBox" lockText="1" noThreeD="1"/>
</file>

<file path=xl/ctrlProps/ctrlProp1357.xml><?xml version="1.0" encoding="utf-8"?>
<formControlPr xmlns="http://schemas.microsoft.com/office/spreadsheetml/2009/9/main" objectType="CheckBox" lockText="1" noThreeD="1"/>
</file>

<file path=xl/ctrlProps/ctrlProp1358.xml><?xml version="1.0" encoding="utf-8"?>
<formControlPr xmlns="http://schemas.microsoft.com/office/spreadsheetml/2009/9/main" objectType="CheckBox" lockText="1" noThreeD="1"/>
</file>

<file path=xl/ctrlProps/ctrlProp1359.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60.xml><?xml version="1.0" encoding="utf-8"?>
<formControlPr xmlns="http://schemas.microsoft.com/office/spreadsheetml/2009/9/main" objectType="CheckBox" lockText="1" noThreeD="1"/>
</file>

<file path=xl/ctrlProps/ctrlProp1361.xml><?xml version="1.0" encoding="utf-8"?>
<formControlPr xmlns="http://schemas.microsoft.com/office/spreadsheetml/2009/9/main" objectType="CheckBox" lockText="1" noThreeD="1"/>
</file>

<file path=xl/ctrlProps/ctrlProp1362.xml><?xml version="1.0" encoding="utf-8"?>
<formControlPr xmlns="http://schemas.microsoft.com/office/spreadsheetml/2009/9/main" objectType="CheckBox" lockText="1" noThreeD="1"/>
</file>

<file path=xl/ctrlProps/ctrlProp1363.xml><?xml version="1.0" encoding="utf-8"?>
<formControlPr xmlns="http://schemas.microsoft.com/office/spreadsheetml/2009/9/main" objectType="CheckBox" lockText="1" noThreeD="1"/>
</file>

<file path=xl/ctrlProps/ctrlProp1364.xml><?xml version="1.0" encoding="utf-8"?>
<formControlPr xmlns="http://schemas.microsoft.com/office/spreadsheetml/2009/9/main" objectType="CheckBox" lockText="1" noThreeD="1"/>
</file>

<file path=xl/ctrlProps/ctrlProp1365.xml><?xml version="1.0" encoding="utf-8"?>
<formControlPr xmlns="http://schemas.microsoft.com/office/spreadsheetml/2009/9/main" objectType="CheckBox" lockText="1" noThreeD="1"/>
</file>

<file path=xl/ctrlProps/ctrlProp1366.xml><?xml version="1.0" encoding="utf-8"?>
<formControlPr xmlns="http://schemas.microsoft.com/office/spreadsheetml/2009/9/main" objectType="CheckBox" lockText="1" noThreeD="1"/>
</file>

<file path=xl/ctrlProps/ctrlProp1367.xml><?xml version="1.0" encoding="utf-8"?>
<formControlPr xmlns="http://schemas.microsoft.com/office/spreadsheetml/2009/9/main" objectType="CheckBox" lockText="1" noThreeD="1"/>
</file>

<file path=xl/ctrlProps/ctrlProp1368.xml><?xml version="1.0" encoding="utf-8"?>
<formControlPr xmlns="http://schemas.microsoft.com/office/spreadsheetml/2009/9/main" objectType="CheckBox" lockText="1" noThreeD="1"/>
</file>

<file path=xl/ctrlProps/ctrlProp1369.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70.xml><?xml version="1.0" encoding="utf-8"?>
<formControlPr xmlns="http://schemas.microsoft.com/office/spreadsheetml/2009/9/main" objectType="CheckBox" lockText="1" noThreeD="1"/>
</file>

<file path=xl/ctrlProps/ctrlProp1371.xml><?xml version="1.0" encoding="utf-8"?>
<formControlPr xmlns="http://schemas.microsoft.com/office/spreadsheetml/2009/9/main" objectType="CheckBox" lockText="1" noThreeD="1"/>
</file>

<file path=xl/ctrlProps/ctrlProp1372.xml><?xml version="1.0" encoding="utf-8"?>
<formControlPr xmlns="http://schemas.microsoft.com/office/spreadsheetml/2009/9/main" objectType="CheckBox" lockText="1" noThreeD="1"/>
</file>

<file path=xl/ctrlProps/ctrlProp1373.xml><?xml version="1.0" encoding="utf-8"?>
<formControlPr xmlns="http://schemas.microsoft.com/office/spreadsheetml/2009/9/main" objectType="CheckBox" lockText="1" noThreeD="1"/>
</file>

<file path=xl/ctrlProps/ctrlProp1374.xml><?xml version="1.0" encoding="utf-8"?>
<formControlPr xmlns="http://schemas.microsoft.com/office/spreadsheetml/2009/9/main" objectType="CheckBox" lockText="1" noThreeD="1"/>
</file>

<file path=xl/ctrlProps/ctrlProp1375.xml><?xml version="1.0" encoding="utf-8"?>
<formControlPr xmlns="http://schemas.microsoft.com/office/spreadsheetml/2009/9/main" objectType="CheckBox" lockText="1" noThreeD="1"/>
</file>

<file path=xl/ctrlProps/ctrlProp1376.xml><?xml version="1.0" encoding="utf-8"?>
<formControlPr xmlns="http://schemas.microsoft.com/office/spreadsheetml/2009/9/main" objectType="CheckBox" lockText="1" noThreeD="1"/>
</file>

<file path=xl/ctrlProps/ctrlProp1377.xml><?xml version="1.0" encoding="utf-8"?>
<formControlPr xmlns="http://schemas.microsoft.com/office/spreadsheetml/2009/9/main" objectType="CheckBox" lockText="1" noThreeD="1"/>
</file>

<file path=xl/ctrlProps/ctrlProp1378.xml><?xml version="1.0" encoding="utf-8"?>
<formControlPr xmlns="http://schemas.microsoft.com/office/spreadsheetml/2009/9/main" objectType="CheckBox" lockText="1" noThreeD="1"/>
</file>

<file path=xl/ctrlProps/ctrlProp1379.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80.xml><?xml version="1.0" encoding="utf-8"?>
<formControlPr xmlns="http://schemas.microsoft.com/office/spreadsheetml/2009/9/main" objectType="CheckBox" lockText="1" noThreeD="1"/>
</file>

<file path=xl/ctrlProps/ctrlProp1381.xml><?xml version="1.0" encoding="utf-8"?>
<formControlPr xmlns="http://schemas.microsoft.com/office/spreadsheetml/2009/9/main" objectType="CheckBox" lockText="1" noThreeD="1"/>
</file>

<file path=xl/ctrlProps/ctrlProp1382.xml><?xml version="1.0" encoding="utf-8"?>
<formControlPr xmlns="http://schemas.microsoft.com/office/spreadsheetml/2009/9/main" objectType="CheckBox" lockText="1" noThreeD="1"/>
</file>

<file path=xl/ctrlProps/ctrlProp1383.xml><?xml version="1.0" encoding="utf-8"?>
<formControlPr xmlns="http://schemas.microsoft.com/office/spreadsheetml/2009/9/main" objectType="CheckBox" lockText="1" noThreeD="1"/>
</file>

<file path=xl/ctrlProps/ctrlProp1384.xml><?xml version="1.0" encoding="utf-8"?>
<formControlPr xmlns="http://schemas.microsoft.com/office/spreadsheetml/2009/9/main" objectType="CheckBox" lockText="1" noThreeD="1"/>
</file>

<file path=xl/ctrlProps/ctrlProp1385.xml><?xml version="1.0" encoding="utf-8"?>
<formControlPr xmlns="http://schemas.microsoft.com/office/spreadsheetml/2009/9/main" objectType="CheckBox" lockText="1" noThreeD="1"/>
</file>

<file path=xl/ctrlProps/ctrlProp1386.xml><?xml version="1.0" encoding="utf-8"?>
<formControlPr xmlns="http://schemas.microsoft.com/office/spreadsheetml/2009/9/main" objectType="CheckBox" lockText="1" noThreeD="1"/>
</file>

<file path=xl/ctrlProps/ctrlProp1387.xml><?xml version="1.0" encoding="utf-8"?>
<formControlPr xmlns="http://schemas.microsoft.com/office/spreadsheetml/2009/9/main" objectType="CheckBox" lockText="1" noThreeD="1"/>
</file>

<file path=xl/ctrlProps/ctrlProp1388.xml><?xml version="1.0" encoding="utf-8"?>
<formControlPr xmlns="http://schemas.microsoft.com/office/spreadsheetml/2009/9/main" objectType="CheckBox" lockText="1" noThreeD="1"/>
</file>

<file path=xl/ctrlProps/ctrlProp1389.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390.xml><?xml version="1.0" encoding="utf-8"?>
<formControlPr xmlns="http://schemas.microsoft.com/office/spreadsheetml/2009/9/main" objectType="CheckBox" lockText="1" noThreeD="1"/>
</file>

<file path=xl/ctrlProps/ctrlProp1391.xml><?xml version="1.0" encoding="utf-8"?>
<formControlPr xmlns="http://schemas.microsoft.com/office/spreadsheetml/2009/9/main" objectType="CheckBox" lockText="1" noThreeD="1"/>
</file>

<file path=xl/ctrlProps/ctrlProp1392.xml><?xml version="1.0" encoding="utf-8"?>
<formControlPr xmlns="http://schemas.microsoft.com/office/spreadsheetml/2009/9/main" objectType="CheckBox" lockText="1" noThreeD="1"/>
</file>

<file path=xl/ctrlProps/ctrlProp1393.xml><?xml version="1.0" encoding="utf-8"?>
<formControlPr xmlns="http://schemas.microsoft.com/office/spreadsheetml/2009/9/main" objectType="CheckBox" lockText="1" noThreeD="1"/>
</file>

<file path=xl/ctrlProps/ctrlProp1394.xml><?xml version="1.0" encoding="utf-8"?>
<formControlPr xmlns="http://schemas.microsoft.com/office/spreadsheetml/2009/9/main" objectType="CheckBox" lockText="1" noThreeD="1"/>
</file>

<file path=xl/ctrlProps/ctrlProp1395.xml><?xml version="1.0" encoding="utf-8"?>
<formControlPr xmlns="http://schemas.microsoft.com/office/spreadsheetml/2009/9/main" objectType="CheckBox" lockText="1" noThreeD="1"/>
</file>

<file path=xl/ctrlProps/ctrlProp1396.xml><?xml version="1.0" encoding="utf-8"?>
<formControlPr xmlns="http://schemas.microsoft.com/office/spreadsheetml/2009/9/main" objectType="CheckBox" lockText="1" noThreeD="1"/>
</file>

<file path=xl/ctrlProps/ctrlProp1397.xml><?xml version="1.0" encoding="utf-8"?>
<formControlPr xmlns="http://schemas.microsoft.com/office/spreadsheetml/2009/9/main" objectType="CheckBox" lockText="1" noThreeD="1"/>
</file>

<file path=xl/ctrlProps/ctrlProp1398.xml><?xml version="1.0" encoding="utf-8"?>
<formControlPr xmlns="http://schemas.microsoft.com/office/spreadsheetml/2009/9/main" objectType="CheckBox" lockText="1" noThreeD="1"/>
</file>

<file path=xl/ctrlProps/ctrlProp139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00.xml><?xml version="1.0" encoding="utf-8"?>
<formControlPr xmlns="http://schemas.microsoft.com/office/spreadsheetml/2009/9/main" objectType="CheckBox" lockText="1" noThreeD="1"/>
</file>

<file path=xl/ctrlProps/ctrlProp1401.xml><?xml version="1.0" encoding="utf-8"?>
<formControlPr xmlns="http://schemas.microsoft.com/office/spreadsheetml/2009/9/main" objectType="CheckBox" lockText="1" noThreeD="1"/>
</file>

<file path=xl/ctrlProps/ctrlProp1402.xml><?xml version="1.0" encoding="utf-8"?>
<formControlPr xmlns="http://schemas.microsoft.com/office/spreadsheetml/2009/9/main" objectType="CheckBox" lockText="1" noThreeD="1"/>
</file>

<file path=xl/ctrlProps/ctrlProp1403.xml><?xml version="1.0" encoding="utf-8"?>
<formControlPr xmlns="http://schemas.microsoft.com/office/spreadsheetml/2009/9/main" objectType="CheckBox" lockText="1" noThreeD="1"/>
</file>

<file path=xl/ctrlProps/ctrlProp1404.xml><?xml version="1.0" encoding="utf-8"?>
<formControlPr xmlns="http://schemas.microsoft.com/office/spreadsheetml/2009/9/main" objectType="CheckBox" lockText="1" noThreeD="1"/>
</file>

<file path=xl/ctrlProps/ctrlProp1405.xml><?xml version="1.0" encoding="utf-8"?>
<formControlPr xmlns="http://schemas.microsoft.com/office/spreadsheetml/2009/9/main" objectType="CheckBox" lockText="1" noThreeD="1"/>
</file>

<file path=xl/ctrlProps/ctrlProp1406.xml><?xml version="1.0" encoding="utf-8"?>
<formControlPr xmlns="http://schemas.microsoft.com/office/spreadsheetml/2009/9/main" objectType="CheckBox" lockText="1" noThreeD="1"/>
</file>

<file path=xl/ctrlProps/ctrlProp1407.xml><?xml version="1.0" encoding="utf-8"?>
<formControlPr xmlns="http://schemas.microsoft.com/office/spreadsheetml/2009/9/main" objectType="CheckBox" lockText="1" noThreeD="1"/>
</file>

<file path=xl/ctrlProps/ctrlProp1408.xml><?xml version="1.0" encoding="utf-8"?>
<formControlPr xmlns="http://schemas.microsoft.com/office/spreadsheetml/2009/9/main" objectType="CheckBox" lockText="1" noThreeD="1"/>
</file>

<file path=xl/ctrlProps/ctrlProp1409.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10.xml><?xml version="1.0" encoding="utf-8"?>
<formControlPr xmlns="http://schemas.microsoft.com/office/spreadsheetml/2009/9/main" objectType="CheckBox" lockText="1" noThreeD="1"/>
</file>

<file path=xl/ctrlProps/ctrlProp1411.xml><?xml version="1.0" encoding="utf-8"?>
<formControlPr xmlns="http://schemas.microsoft.com/office/spreadsheetml/2009/9/main" objectType="CheckBox" lockText="1" noThreeD="1"/>
</file>

<file path=xl/ctrlProps/ctrlProp1412.xml><?xml version="1.0" encoding="utf-8"?>
<formControlPr xmlns="http://schemas.microsoft.com/office/spreadsheetml/2009/9/main" objectType="CheckBox" lockText="1" noThreeD="1"/>
</file>

<file path=xl/ctrlProps/ctrlProp1413.xml><?xml version="1.0" encoding="utf-8"?>
<formControlPr xmlns="http://schemas.microsoft.com/office/spreadsheetml/2009/9/main" objectType="CheckBox" lockText="1" noThreeD="1"/>
</file>

<file path=xl/ctrlProps/ctrlProp1414.xml><?xml version="1.0" encoding="utf-8"?>
<formControlPr xmlns="http://schemas.microsoft.com/office/spreadsheetml/2009/9/main" objectType="CheckBox" lockText="1" noThreeD="1"/>
</file>

<file path=xl/ctrlProps/ctrlProp1415.xml><?xml version="1.0" encoding="utf-8"?>
<formControlPr xmlns="http://schemas.microsoft.com/office/spreadsheetml/2009/9/main" objectType="CheckBox" lockText="1" noThreeD="1"/>
</file>

<file path=xl/ctrlProps/ctrlProp1416.xml><?xml version="1.0" encoding="utf-8"?>
<formControlPr xmlns="http://schemas.microsoft.com/office/spreadsheetml/2009/9/main" objectType="CheckBox" lockText="1" noThreeD="1"/>
</file>

<file path=xl/ctrlProps/ctrlProp1417.xml><?xml version="1.0" encoding="utf-8"?>
<formControlPr xmlns="http://schemas.microsoft.com/office/spreadsheetml/2009/9/main" objectType="CheckBox" lockText="1" noThreeD="1"/>
</file>

<file path=xl/ctrlProps/ctrlProp1418.xml><?xml version="1.0" encoding="utf-8"?>
<formControlPr xmlns="http://schemas.microsoft.com/office/spreadsheetml/2009/9/main" objectType="CheckBox" lockText="1" noThreeD="1"/>
</file>

<file path=xl/ctrlProps/ctrlProp1419.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20.xml><?xml version="1.0" encoding="utf-8"?>
<formControlPr xmlns="http://schemas.microsoft.com/office/spreadsheetml/2009/9/main" objectType="CheckBox" lockText="1" noThreeD="1"/>
</file>

<file path=xl/ctrlProps/ctrlProp1421.xml><?xml version="1.0" encoding="utf-8"?>
<formControlPr xmlns="http://schemas.microsoft.com/office/spreadsheetml/2009/9/main" objectType="CheckBox" lockText="1" noThreeD="1"/>
</file>

<file path=xl/ctrlProps/ctrlProp1422.xml><?xml version="1.0" encoding="utf-8"?>
<formControlPr xmlns="http://schemas.microsoft.com/office/spreadsheetml/2009/9/main" objectType="CheckBox" lockText="1" noThreeD="1"/>
</file>

<file path=xl/ctrlProps/ctrlProp1423.xml><?xml version="1.0" encoding="utf-8"?>
<formControlPr xmlns="http://schemas.microsoft.com/office/spreadsheetml/2009/9/main" objectType="CheckBox" lockText="1" noThreeD="1"/>
</file>

<file path=xl/ctrlProps/ctrlProp1424.xml><?xml version="1.0" encoding="utf-8"?>
<formControlPr xmlns="http://schemas.microsoft.com/office/spreadsheetml/2009/9/main" objectType="CheckBox" lockText="1" noThreeD="1"/>
</file>

<file path=xl/ctrlProps/ctrlProp1425.xml><?xml version="1.0" encoding="utf-8"?>
<formControlPr xmlns="http://schemas.microsoft.com/office/spreadsheetml/2009/9/main" objectType="CheckBox" lockText="1" noThreeD="1"/>
</file>

<file path=xl/ctrlProps/ctrlProp1426.xml><?xml version="1.0" encoding="utf-8"?>
<formControlPr xmlns="http://schemas.microsoft.com/office/spreadsheetml/2009/9/main" objectType="CheckBox" lockText="1" noThreeD="1"/>
</file>

<file path=xl/ctrlProps/ctrlProp1427.xml><?xml version="1.0" encoding="utf-8"?>
<formControlPr xmlns="http://schemas.microsoft.com/office/spreadsheetml/2009/9/main" objectType="CheckBox" lockText="1" noThreeD="1"/>
</file>

<file path=xl/ctrlProps/ctrlProp1428.xml><?xml version="1.0" encoding="utf-8"?>
<formControlPr xmlns="http://schemas.microsoft.com/office/spreadsheetml/2009/9/main" objectType="CheckBox" lockText="1" noThreeD="1"/>
</file>

<file path=xl/ctrlProps/ctrlProp1429.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30.xml><?xml version="1.0" encoding="utf-8"?>
<formControlPr xmlns="http://schemas.microsoft.com/office/spreadsheetml/2009/9/main" objectType="CheckBox" lockText="1" noThreeD="1"/>
</file>

<file path=xl/ctrlProps/ctrlProp1431.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lockText="1" noThreeD="1"/>
</file>

<file path=xl/ctrlProps/ctrlProp29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00.xml><?xml version="1.0" encoding="utf-8"?>
<formControlPr xmlns="http://schemas.microsoft.com/office/spreadsheetml/2009/9/main" objectType="CheckBox" lockText="1" noThreeD="1"/>
</file>

<file path=xl/ctrlProps/ctrlProp301.xml><?xml version="1.0" encoding="utf-8"?>
<formControlPr xmlns="http://schemas.microsoft.com/office/spreadsheetml/2009/9/main" objectType="CheckBox" lockText="1" noThreeD="1"/>
</file>

<file path=xl/ctrlProps/ctrlProp302.xml><?xml version="1.0" encoding="utf-8"?>
<formControlPr xmlns="http://schemas.microsoft.com/office/spreadsheetml/2009/9/main" objectType="CheckBox" lockText="1" noThreeD="1"/>
</file>

<file path=xl/ctrlProps/ctrlProp303.xml><?xml version="1.0" encoding="utf-8"?>
<formControlPr xmlns="http://schemas.microsoft.com/office/spreadsheetml/2009/9/main" objectType="CheckBox" lockText="1" noThreeD="1"/>
</file>

<file path=xl/ctrlProps/ctrlProp304.xml><?xml version="1.0" encoding="utf-8"?>
<formControlPr xmlns="http://schemas.microsoft.com/office/spreadsheetml/2009/9/main" objectType="CheckBox" lockText="1" noThreeD="1"/>
</file>

<file path=xl/ctrlProps/ctrlProp305.xml><?xml version="1.0" encoding="utf-8"?>
<formControlPr xmlns="http://schemas.microsoft.com/office/spreadsheetml/2009/9/main" objectType="CheckBox" lockText="1" noThreeD="1"/>
</file>

<file path=xl/ctrlProps/ctrlProp306.xml><?xml version="1.0" encoding="utf-8"?>
<formControlPr xmlns="http://schemas.microsoft.com/office/spreadsheetml/2009/9/main" objectType="CheckBox" lockText="1" noThreeD="1"/>
</file>

<file path=xl/ctrlProps/ctrlProp307.xml><?xml version="1.0" encoding="utf-8"?>
<formControlPr xmlns="http://schemas.microsoft.com/office/spreadsheetml/2009/9/main" objectType="CheckBox" lockText="1" noThreeD="1"/>
</file>

<file path=xl/ctrlProps/ctrlProp308.xml><?xml version="1.0" encoding="utf-8"?>
<formControlPr xmlns="http://schemas.microsoft.com/office/spreadsheetml/2009/9/main" objectType="CheckBox" lockText="1" noThreeD="1"/>
</file>

<file path=xl/ctrlProps/ctrlProp309.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10.xml><?xml version="1.0" encoding="utf-8"?>
<formControlPr xmlns="http://schemas.microsoft.com/office/spreadsheetml/2009/9/main" objectType="CheckBox" lockText="1" noThreeD="1"/>
</file>

<file path=xl/ctrlProps/ctrlProp311.xml><?xml version="1.0" encoding="utf-8"?>
<formControlPr xmlns="http://schemas.microsoft.com/office/spreadsheetml/2009/9/main" objectType="CheckBox" lockText="1" noThreeD="1"/>
</file>

<file path=xl/ctrlProps/ctrlProp312.xml><?xml version="1.0" encoding="utf-8"?>
<formControlPr xmlns="http://schemas.microsoft.com/office/spreadsheetml/2009/9/main" objectType="CheckBox" lockText="1" noThreeD="1"/>
</file>

<file path=xl/ctrlProps/ctrlProp313.xml><?xml version="1.0" encoding="utf-8"?>
<formControlPr xmlns="http://schemas.microsoft.com/office/spreadsheetml/2009/9/main" objectType="CheckBox" lockText="1" noThreeD="1"/>
</file>

<file path=xl/ctrlProps/ctrlProp314.xml><?xml version="1.0" encoding="utf-8"?>
<formControlPr xmlns="http://schemas.microsoft.com/office/spreadsheetml/2009/9/main" objectType="CheckBox" lockText="1" noThreeD="1"/>
</file>

<file path=xl/ctrlProps/ctrlProp315.xml><?xml version="1.0" encoding="utf-8"?>
<formControlPr xmlns="http://schemas.microsoft.com/office/spreadsheetml/2009/9/main" objectType="CheckBox" lockText="1" noThreeD="1"/>
</file>

<file path=xl/ctrlProps/ctrlProp316.xml><?xml version="1.0" encoding="utf-8"?>
<formControlPr xmlns="http://schemas.microsoft.com/office/spreadsheetml/2009/9/main" objectType="CheckBox" lockText="1" noThreeD="1"/>
</file>

<file path=xl/ctrlProps/ctrlProp317.xml><?xml version="1.0" encoding="utf-8"?>
<formControlPr xmlns="http://schemas.microsoft.com/office/spreadsheetml/2009/9/main" objectType="CheckBox" lockText="1" noThreeD="1"/>
</file>

<file path=xl/ctrlProps/ctrlProp318.xml><?xml version="1.0" encoding="utf-8"?>
<formControlPr xmlns="http://schemas.microsoft.com/office/spreadsheetml/2009/9/main" objectType="CheckBox" lockText="1" noThreeD="1"/>
</file>

<file path=xl/ctrlProps/ctrlProp319.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20.xml><?xml version="1.0" encoding="utf-8"?>
<formControlPr xmlns="http://schemas.microsoft.com/office/spreadsheetml/2009/9/main" objectType="CheckBox" lockText="1" noThreeD="1"/>
</file>

<file path=xl/ctrlProps/ctrlProp321.xml><?xml version="1.0" encoding="utf-8"?>
<formControlPr xmlns="http://schemas.microsoft.com/office/spreadsheetml/2009/9/main" objectType="CheckBox" lockText="1" noThreeD="1"/>
</file>

<file path=xl/ctrlProps/ctrlProp322.xml><?xml version="1.0" encoding="utf-8"?>
<formControlPr xmlns="http://schemas.microsoft.com/office/spreadsheetml/2009/9/main" objectType="CheckBox" lockText="1" noThreeD="1"/>
</file>

<file path=xl/ctrlProps/ctrlProp323.xml><?xml version="1.0" encoding="utf-8"?>
<formControlPr xmlns="http://schemas.microsoft.com/office/spreadsheetml/2009/9/main" objectType="CheckBox" lockText="1" noThreeD="1"/>
</file>

<file path=xl/ctrlProps/ctrlProp324.xml><?xml version="1.0" encoding="utf-8"?>
<formControlPr xmlns="http://schemas.microsoft.com/office/spreadsheetml/2009/9/main" objectType="CheckBox" lockText="1" noThreeD="1"/>
</file>

<file path=xl/ctrlProps/ctrlProp325.xml><?xml version="1.0" encoding="utf-8"?>
<formControlPr xmlns="http://schemas.microsoft.com/office/spreadsheetml/2009/9/main" objectType="CheckBox" lockText="1" noThreeD="1"/>
</file>

<file path=xl/ctrlProps/ctrlProp326.xml><?xml version="1.0" encoding="utf-8"?>
<formControlPr xmlns="http://schemas.microsoft.com/office/spreadsheetml/2009/9/main" objectType="CheckBox" lockText="1" noThreeD="1"/>
</file>

<file path=xl/ctrlProps/ctrlProp327.xml><?xml version="1.0" encoding="utf-8"?>
<formControlPr xmlns="http://schemas.microsoft.com/office/spreadsheetml/2009/9/main" objectType="CheckBox" lockText="1" noThreeD="1"/>
</file>

<file path=xl/ctrlProps/ctrlProp328.xml><?xml version="1.0" encoding="utf-8"?>
<formControlPr xmlns="http://schemas.microsoft.com/office/spreadsheetml/2009/9/main" objectType="CheckBox" lockText="1" noThreeD="1"/>
</file>

<file path=xl/ctrlProps/ctrlProp329.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30.xml><?xml version="1.0" encoding="utf-8"?>
<formControlPr xmlns="http://schemas.microsoft.com/office/spreadsheetml/2009/9/main" objectType="CheckBox" lockText="1" noThreeD="1"/>
</file>

<file path=xl/ctrlProps/ctrlProp331.xml><?xml version="1.0" encoding="utf-8"?>
<formControlPr xmlns="http://schemas.microsoft.com/office/spreadsheetml/2009/9/main" objectType="CheckBox" lockText="1" noThreeD="1"/>
</file>

<file path=xl/ctrlProps/ctrlProp332.xml><?xml version="1.0" encoding="utf-8"?>
<formControlPr xmlns="http://schemas.microsoft.com/office/spreadsheetml/2009/9/main" objectType="CheckBox" lockText="1" noThreeD="1"/>
</file>

<file path=xl/ctrlProps/ctrlProp333.xml><?xml version="1.0" encoding="utf-8"?>
<formControlPr xmlns="http://schemas.microsoft.com/office/spreadsheetml/2009/9/main" objectType="CheckBox" lockText="1" noThreeD="1"/>
</file>

<file path=xl/ctrlProps/ctrlProp334.xml><?xml version="1.0" encoding="utf-8"?>
<formControlPr xmlns="http://schemas.microsoft.com/office/spreadsheetml/2009/9/main" objectType="CheckBox" lockText="1" noThreeD="1"/>
</file>

<file path=xl/ctrlProps/ctrlProp335.xml><?xml version="1.0" encoding="utf-8"?>
<formControlPr xmlns="http://schemas.microsoft.com/office/spreadsheetml/2009/9/main" objectType="CheckBox" lockText="1" noThreeD="1"/>
</file>

<file path=xl/ctrlProps/ctrlProp336.xml><?xml version="1.0" encoding="utf-8"?>
<formControlPr xmlns="http://schemas.microsoft.com/office/spreadsheetml/2009/9/main" objectType="CheckBox" lockText="1" noThreeD="1"/>
</file>

<file path=xl/ctrlProps/ctrlProp337.xml><?xml version="1.0" encoding="utf-8"?>
<formControlPr xmlns="http://schemas.microsoft.com/office/spreadsheetml/2009/9/main" objectType="CheckBox" lockText="1" noThreeD="1"/>
</file>

<file path=xl/ctrlProps/ctrlProp338.xml><?xml version="1.0" encoding="utf-8"?>
<formControlPr xmlns="http://schemas.microsoft.com/office/spreadsheetml/2009/9/main" objectType="CheckBox" lockText="1" noThreeD="1"/>
</file>

<file path=xl/ctrlProps/ctrlProp339.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40.xml><?xml version="1.0" encoding="utf-8"?>
<formControlPr xmlns="http://schemas.microsoft.com/office/spreadsheetml/2009/9/main" objectType="CheckBox" lockText="1" noThreeD="1"/>
</file>

<file path=xl/ctrlProps/ctrlProp341.xml><?xml version="1.0" encoding="utf-8"?>
<formControlPr xmlns="http://schemas.microsoft.com/office/spreadsheetml/2009/9/main" objectType="CheckBox" lockText="1" noThreeD="1"/>
</file>

<file path=xl/ctrlProps/ctrlProp342.xml><?xml version="1.0" encoding="utf-8"?>
<formControlPr xmlns="http://schemas.microsoft.com/office/spreadsheetml/2009/9/main" objectType="CheckBox" lockText="1" noThreeD="1"/>
</file>

<file path=xl/ctrlProps/ctrlProp343.xml><?xml version="1.0" encoding="utf-8"?>
<formControlPr xmlns="http://schemas.microsoft.com/office/spreadsheetml/2009/9/main" objectType="CheckBox" lockText="1" noThreeD="1"/>
</file>

<file path=xl/ctrlProps/ctrlProp344.xml><?xml version="1.0" encoding="utf-8"?>
<formControlPr xmlns="http://schemas.microsoft.com/office/spreadsheetml/2009/9/main" objectType="CheckBox" lockText="1" noThreeD="1"/>
</file>

<file path=xl/ctrlProps/ctrlProp345.xml><?xml version="1.0" encoding="utf-8"?>
<formControlPr xmlns="http://schemas.microsoft.com/office/spreadsheetml/2009/9/main" objectType="CheckBox" lockText="1" noThreeD="1"/>
</file>

<file path=xl/ctrlProps/ctrlProp346.xml><?xml version="1.0" encoding="utf-8"?>
<formControlPr xmlns="http://schemas.microsoft.com/office/spreadsheetml/2009/9/main" objectType="CheckBox" lockText="1" noThreeD="1"/>
</file>

<file path=xl/ctrlProps/ctrlProp347.xml><?xml version="1.0" encoding="utf-8"?>
<formControlPr xmlns="http://schemas.microsoft.com/office/spreadsheetml/2009/9/main" objectType="CheckBox" lockText="1" noThreeD="1"/>
</file>

<file path=xl/ctrlProps/ctrlProp348.xml><?xml version="1.0" encoding="utf-8"?>
<formControlPr xmlns="http://schemas.microsoft.com/office/spreadsheetml/2009/9/main" objectType="CheckBox" lockText="1" noThreeD="1"/>
</file>

<file path=xl/ctrlProps/ctrlProp349.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50.xml><?xml version="1.0" encoding="utf-8"?>
<formControlPr xmlns="http://schemas.microsoft.com/office/spreadsheetml/2009/9/main" objectType="CheckBox" lockText="1" noThreeD="1"/>
</file>

<file path=xl/ctrlProps/ctrlProp351.xml><?xml version="1.0" encoding="utf-8"?>
<formControlPr xmlns="http://schemas.microsoft.com/office/spreadsheetml/2009/9/main" objectType="CheckBox" lockText="1" noThreeD="1"/>
</file>

<file path=xl/ctrlProps/ctrlProp352.xml><?xml version="1.0" encoding="utf-8"?>
<formControlPr xmlns="http://schemas.microsoft.com/office/spreadsheetml/2009/9/main" objectType="CheckBox" lockText="1" noThreeD="1"/>
</file>

<file path=xl/ctrlProps/ctrlProp353.xml><?xml version="1.0" encoding="utf-8"?>
<formControlPr xmlns="http://schemas.microsoft.com/office/spreadsheetml/2009/9/main" objectType="CheckBox" lockText="1" noThreeD="1"/>
</file>

<file path=xl/ctrlProps/ctrlProp354.xml><?xml version="1.0" encoding="utf-8"?>
<formControlPr xmlns="http://schemas.microsoft.com/office/spreadsheetml/2009/9/main" objectType="CheckBox" lockText="1" noThreeD="1"/>
</file>

<file path=xl/ctrlProps/ctrlProp355.xml><?xml version="1.0" encoding="utf-8"?>
<formControlPr xmlns="http://schemas.microsoft.com/office/spreadsheetml/2009/9/main" objectType="CheckBox" lockText="1" noThreeD="1"/>
</file>

<file path=xl/ctrlProps/ctrlProp356.xml><?xml version="1.0" encoding="utf-8"?>
<formControlPr xmlns="http://schemas.microsoft.com/office/spreadsheetml/2009/9/main" objectType="CheckBox" lockText="1" noThreeD="1"/>
</file>

<file path=xl/ctrlProps/ctrlProp357.xml><?xml version="1.0" encoding="utf-8"?>
<formControlPr xmlns="http://schemas.microsoft.com/office/spreadsheetml/2009/9/main" objectType="CheckBox" lockText="1" noThreeD="1"/>
</file>

<file path=xl/ctrlProps/ctrlProp358.xml><?xml version="1.0" encoding="utf-8"?>
<formControlPr xmlns="http://schemas.microsoft.com/office/spreadsheetml/2009/9/main" objectType="CheckBox" lockText="1" noThreeD="1"/>
</file>

<file path=xl/ctrlProps/ctrlProp359.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60.xml><?xml version="1.0" encoding="utf-8"?>
<formControlPr xmlns="http://schemas.microsoft.com/office/spreadsheetml/2009/9/main" objectType="CheckBox" lockText="1" noThreeD="1"/>
</file>

<file path=xl/ctrlProps/ctrlProp361.xml><?xml version="1.0" encoding="utf-8"?>
<formControlPr xmlns="http://schemas.microsoft.com/office/spreadsheetml/2009/9/main" objectType="CheckBox" lockText="1" noThreeD="1"/>
</file>

<file path=xl/ctrlProps/ctrlProp362.xml><?xml version="1.0" encoding="utf-8"?>
<formControlPr xmlns="http://schemas.microsoft.com/office/spreadsheetml/2009/9/main" objectType="CheckBox" lockText="1" noThreeD="1"/>
</file>

<file path=xl/ctrlProps/ctrlProp363.xml><?xml version="1.0" encoding="utf-8"?>
<formControlPr xmlns="http://schemas.microsoft.com/office/spreadsheetml/2009/9/main" objectType="CheckBox" lockText="1" noThreeD="1"/>
</file>

<file path=xl/ctrlProps/ctrlProp364.xml><?xml version="1.0" encoding="utf-8"?>
<formControlPr xmlns="http://schemas.microsoft.com/office/spreadsheetml/2009/9/main" objectType="CheckBox" lockText="1" noThreeD="1"/>
</file>

<file path=xl/ctrlProps/ctrlProp365.xml><?xml version="1.0" encoding="utf-8"?>
<formControlPr xmlns="http://schemas.microsoft.com/office/spreadsheetml/2009/9/main" objectType="CheckBox" lockText="1" noThreeD="1"/>
</file>

<file path=xl/ctrlProps/ctrlProp366.xml><?xml version="1.0" encoding="utf-8"?>
<formControlPr xmlns="http://schemas.microsoft.com/office/spreadsheetml/2009/9/main" objectType="CheckBox" lockText="1" noThreeD="1"/>
</file>

<file path=xl/ctrlProps/ctrlProp367.xml><?xml version="1.0" encoding="utf-8"?>
<formControlPr xmlns="http://schemas.microsoft.com/office/spreadsheetml/2009/9/main" objectType="CheckBox" lockText="1" noThreeD="1"/>
</file>

<file path=xl/ctrlProps/ctrlProp368.xml><?xml version="1.0" encoding="utf-8"?>
<formControlPr xmlns="http://schemas.microsoft.com/office/spreadsheetml/2009/9/main" objectType="CheckBox" lockText="1" noThreeD="1"/>
</file>

<file path=xl/ctrlProps/ctrlProp369.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70.xml><?xml version="1.0" encoding="utf-8"?>
<formControlPr xmlns="http://schemas.microsoft.com/office/spreadsheetml/2009/9/main" objectType="CheckBox" lockText="1" noThreeD="1"/>
</file>

<file path=xl/ctrlProps/ctrlProp371.xml><?xml version="1.0" encoding="utf-8"?>
<formControlPr xmlns="http://schemas.microsoft.com/office/spreadsheetml/2009/9/main" objectType="CheckBox" lockText="1" noThreeD="1"/>
</file>

<file path=xl/ctrlProps/ctrlProp372.xml><?xml version="1.0" encoding="utf-8"?>
<formControlPr xmlns="http://schemas.microsoft.com/office/spreadsheetml/2009/9/main" objectType="CheckBox" lockText="1" noThreeD="1"/>
</file>

<file path=xl/ctrlProps/ctrlProp373.xml><?xml version="1.0" encoding="utf-8"?>
<formControlPr xmlns="http://schemas.microsoft.com/office/spreadsheetml/2009/9/main" objectType="CheckBox" lockText="1" noThreeD="1"/>
</file>

<file path=xl/ctrlProps/ctrlProp374.xml><?xml version="1.0" encoding="utf-8"?>
<formControlPr xmlns="http://schemas.microsoft.com/office/spreadsheetml/2009/9/main" objectType="CheckBox" lockText="1" noThreeD="1"/>
</file>

<file path=xl/ctrlProps/ctrlProp375.xml><?xml version="1.0" encoding="utf-8"?>
<formControlPr xmlns="http://schemas.microsoft.com/office/spreadsheetml/2009/9/main" objectType="CheckBox" lockText="1" noThreeD="1"/>
</file>

<file path=xl/ctrlProps/ctrlProp376.xml><?xml version="1.0" encoding="utf-8"?>
<formControlPr xmlns="http://schemas.microsoft.com/office/spreadsheetml/2009/9/main" objectType="CheckBox" lockText="1" noThreeD="1"/>
</file>

<file path=xl/ctrlProps/ctrlProp377.xml><?xml version="1.0" encoding="utf-8"?>
<formControlPr xmlns="http://schemas.microsoft.com/office/spreadsheetml/2009/9/main" objectType="CheckBox" lockText="1" noThreeD="1"/>
</file>

<file path=xl/ctrlProps/ctrlProp378.xml><?xml version="1.0" encoding="utf-8"?>
<formControlPr xmlns="http://schemas.microsoft.com/office/spreadsheetml/2009/9/main" objectType="CheckBox" lockText="1" noThreeD="1"/>
</file>

<file path=xl/ctrlProps/ctrlProp379.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80.xml><?xml version="1.0" encoding="utf-8"?>
<formControlPr xmlns="http://schemas.microsoft.com/office/spreadsheetml/2009/9/main" objectType="CheckBox" lockText="1" noThreeD="1"/>
</file>

<file path=xl/ctrlProps/ctrlProp381.xml><?xml version="1.0" encoding="utf-8"?>
<formControlPr xmlns="http://schemas.microsoft.com/office/spreadsheetml/2009/9/main" objectType="CheckBox" lockText="1" noThreeD="1"/>
</file>

<file path=xl/ctrlProps/ctrlProp382.xml><?xml version="1.0" encoding="utf-8"?>
<formControlPr xmlns="http://schemas.microsoft.com/office/spreadsheetml/2009/9/main" objectType="CheckBox" lockText="1" noThreeD="1"/>
</file>

<file path=xl/ctrlProps/ctrlProp383.xml><?xml version="1.0" encoding="utf-8"?>
<formControlPr xmlns="http://schemas.microsoft.com/office/spreadsheetml/2009/9/main" objectType="CheckBox" lockText="1" noThreeD="1"/>
</file>

<file path=xl/ctrlProps/ctrlProp384.xml><?xml version="1.0" encoding="utf-8"?>
<formControlPr xmlns="http://schemas.microsoft.com/office/spreadsheetml/2009/9/main" objectType="CheckBox" lockText="1" noThreeD="1"/>
</file>

<file path=xl/ctrlProps/ctrlProp385.xml><?xml version="1.0" encoding="utf-8"?>
<formControlPr xmlns="http://schemas.microsoft.com/office/spreadsheetml/2009/9/main" objectType="CheckBox" lockText="1" noThreeD="1"/>
</file>

<file path=xl/ctrlProps/ctrlProp386.xml><?xml version="1.0" encoding="utf-8"?>
<formControlPr xmlns="http://schemas.microsoft.com/office/spreadsheetml/2009/9/main" objectType="CheckBox" lockText="1" noThreeD="1"/>
</file>

<file path=xl/ctrlProps/ctrlProp387.xml><?xml version="1.0" encoding="utf-8"?>
<formControlPr xmlns="http://schemas.microsoft.com/office/spreadsheetml/2009/9/main" objectType="CheckBox" lockText="1" noThreeD="1"/>
</file>

<file path=xl/ctrlProps/ctrlProp388.xml><?xml version="1.0" encoding="utf-8"?>
<formControlPr xmlns="http://schemas.microsoft.com/office/spreadsheetml/2009/9/main" objectType="CheckBox" lockText="1" noThreeD="1"/>
</file>

<file path=xl/ctrlProps/ctrlProp389.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390.xml><?xml version="1.0" encoding="utf-8"?>
<formControlPr xmlns="http://schemas.microsoft.com/office/spreadsheetml/2009/9/main" objectType="CheckBox" lockText="1" noThreeD="1"/>
</file>

<file path=xl/ctrlProps/ctrlProp391.xml><?xml version="1.0" encoding="utf-8"?>
<formControlPr xmlns="http://schemas.microsoft.com/office/spreadsheetml/2009/9/main" objectType="CheckBox" lockText="1" noThreeD="1"/>
</file>

<file path=xl/ctrlProps/ctrlProp392.xml><?xml version="1.0" encoding="utf-8"?>
<formControlPr xmlns="http://schemas.microsoft.com/office/spreadsheetml/2009/9/main" objectType="CheckBox" lockText="1" noThreeD="1"/>
</file>

<file path=xl/ctrlProps/ctrlProp393.xml><?xml version="1.0" encoding="utf-8"?>
<formControlPr xmlns="http://schemas.microsoft.com/office/spreadsheetml/2009/9/main" objectType="CheckBox" lockText="1" noThreeD="1"/>
</file>

<file path=xl/ctrlProps/ctrlProp394.xml><?xml version="1.0" encoding="utf-8"?>
<formControlPr xmlns="http://schemas.microsoft.com/office/spreadsheetml/2009/9/main" objectType="CheckBox" lockText="1" noThreeD="1"/>
</file>

<file path=xl/ctrlProps/ctrlProp395.xml><?xml version="1.0" encoding="utf-8"?>
<formControlPr xmlns="http://schemas.microsoft.com/office/spreadsheetml/2009/9/main" objectType="CheckBox" lockText="1" noThreeD="1"/>
</file>

<file path=xl/ctrlProps/ctrlProp396.xml><?xml version="1.0" encoding="utf-8"?>
<formControlPr xmlns="http://schemas.microsoft.com/office/spreadsheetml/2009/9/main" objectType="CheckBox" lockText="1" noThreeD="1"/>
</file>

<file path=xl/ctrlProps/ctrlProp397.xml><?xml version="1.0" encoding="utf-8"?>
<formControlPr xmlns="http://schemas.microsoft.com/office/spreadsheetml/2009/9/main" objectType="CheckBox" lockText="1" noThreeD="1"/>
</file>

<file path=xl/ctrlProps/ctrlProp398.xml><?xml version="1.0" encoding="utf-8"?>
<formControlPr xmlns="http://schemas.microsoft.com/office/spreadsheetml/2009/9/main" objectType="CheckBox" lockText="1" noThreeD="1"/>
</file>

<file path=xl/ctrlProps/ctrlProp39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00.xml><?xml version="1.0" encoding="utf-8"?>
<formControlPr xmlns="http://schemas.microsoft.com/office/spreadsheetml/2009/9/main" objectType="CheckBox" lockText="1" noThreeD="1"/>
</file>

<file path=xl/ctrlProps/ctrlProp401.xml><?xml version="1.0" encoding="utf-8"?>
<formControlPr xmlns="http://schemas.microsoft.com/office/spreadsheetml/2009/9/main" objectType="CheckBox" lockText="1" noThreeD="1"/>
</file>

<file path=xl/ctrlProps/ctrlProp402.xml><?xml version="1.0" encoding="utf-8"?>
<formControlPr xmlns="http://schemas.microsoft.com/office/spreadsheetml/2009/9/main" objectType="CheckBox" lockText="1" noThreeD="1"/>
</file>

<file path=xl/ctrlProps/ctrlProp403.xml><?xml version="1.0" encoding="utf-8"?>
<formControlPr xmlns="http://schemas.microsoft.com/office/spreadsheetml/2009/9/main" objectType="CheckBox" lockText="1" noThreeD="1"/>
</file>

<file path=xl/ctrlProps/ctrlProp404.xml><?xml version="1.0" encoding="utf-8"?>
<formControlPr xmlns="http://schemas.microsoft.com/office/spreadsheetml/2009/9/main" objectType="CheckBox" lockText="1" noThreeD="1"/>
</file>

<file path=xl/ctrlProps/ctrlProp405.xml><?xml version="1.0" encoding="utf-8"?>
<formControlPr xmlns="http://schemas.microsoft.com/office/spreadsheetml/2009/9/main" objectType="CheckBox" lockText="1" noThreeD="1"/>
</file>

<file path=xl/ctrlProps/ctrlProp406.xml><?xml version="1.0" encoding="utf-8"?>
<formControlPr xmlns="http://schemas.microsoft.com/office/spreadsheetml/2009/9/main" objectType="CheckBox" lockText="1" noThreeD="1"/>
</file>

<file path=xl/ctrlProps/ctrlProp407.xml><?xml version="1.0" encoding="utf-8"?>
<formControlPr xmlns="http://schemas.microsoft.com/office/spreadsheetml/2009/9/main" objectType="CheckBox" lockText="1" noThreeD="1"/>
</file>

<file path=xl/ctrlProps/ctrlProp408.xml><?xml version="1.0" encoding="utf-8"?>
<formControlPr xmlns="http://schemas.microsoft.com/office/spreadsheetml/2009/9/main" objectType="CheckBox" lockText="1" noThreeD="1"/>
</file>

<file path=xl/ctrlProps/ctrlProp409.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10.xml><?xml version="1.0" encoding="utf-8"?>
<formControlPr xmlns="http://schemas.microsoft.com/office/spreadsheetml/2009/9/main" objectType="CheckBox" lockText="1" noThreeD="1"/>
</file>

<file path=xl/ctrlProps/ctrlProp411.xml><?xml version="1.0" encoding="utf-8"?>
<formControlPr xmlns="http://schemas.microsoft.com/office/spreadsheetml/2009/9/main" objectType="CheckBox" lockText="1" noThreeD="1"/>
</file>

<file path=xl/ctrlProps/ctrlProp412.xml><?xml version="1.0" encoding="utf-8"?>
<formControlPr xmlns="http://schemas.microsoft.com/office/spreadsheetml/2009/9/main" objectType="CheckBox" lockText="1" noThreeD="1"/>
</file>

<file path=xl/ctrlProps/ctrlProp413.xml><?xml version="1.0" encoding="utf-8"?>
<formControlPr xmlns="http://schemas.microsoft.com/office/spreadsheetml/2009/9/main" objectType="CheckBox" lockText="1" noThreeD="1"/>
</file>

<file path=xl/ctrlProps/ctrlProp414.xml><?xml version="1.0" encoding="utf-8"?>
<formControlPr xmlns="http://schemas.microsoft.com/office/spreadsheetml/2009/9/main" objectType="CheckBox" lockText="1" noThreeD="1"/>
</file>

<file path=xl/ctrlProps/ctrlProp415.xml><?xml version="1.0" encoding="utf-8"?>
<formControlPr xmlns="http://schemas.microsoft.com/office/spreadsheetml/2009/9/main" objectType="CheckBox" lockText="1" noThreeD="1"/>
</file>

<file path=xl/ctrlProps/ctrlProp416.xml><?xml version="1.0" encoding="utf-8"?>
<formControlPr xmlns="http://schemas.microsoft.com/office/spreadsheetml/2009/9/main" objectType="CheckBox" lockText="1" noThreeD="1"/>
</file>

<file path=xl/ctrlProps/ctrlProp417.xml><?xml version="1.0" encoding="utf-8"?>
<formControlPr xmlns="http://schemas.microsoft.com/office/spreadsheetml/2009/9/main" objectType="CheckBox" lockText="1" noThreeD="1"/>
</file>

<file path=xl/ctrlProps/ctrlProp418.xml><?xml version="1.0" encoding="utf-8"?>
<formControlPr xmlns="http://schemas.microsoft.com/office/spreadsheetml/2009/9/main" objectType="CheckBox" lockText="1" noThreeD="1"/>
</file>

<file path=xl/ctrlProps/ctrlProp419.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20.xml><?xml version="1.0" encoding="utf-8"?>
<formControlPr xmlns="http://schemas.microsoft.com/office/spreadsheetml/2009/9/main" objectType="CheckBox" lockText="1" noThreeD="1"/>
</file>

<file path=xl/ctrlProps/ctrlProp421.xml><?xml version="1.0" encoding="utf-8"?>
<formControlPr xmlns="http://schemas.microsoft.com/office/spreadsheetml/2009/9/main" objectType="CheckBox" lockText="1" noThreeD="1"/>
</file>

<file path=xl/ctrlProps/ctrlProp422.xml><?xml version="1.0" encoding="utf-8"?>
<formControlPr xmlns="http://schemas.microsoft.com/office/spreadsheetml/2009/9/main" objectType="CheckBox" lockText="1" noThreeD="1"/>
</file>

<file path=xl/ctrlProps/ctrlProp423.xml><?xml version="1.0" encoding="utf-8"?>
<formControlPr xmlns="http://schemas.microsoft.com/office/spreadsheetml/2009/9/main" objectType="CheckBox" lockText="1" noThreeD="1"/>
</file>

<file path=xl/ctrlProps/ctrlProp424.xml><?xml version="1.0" encoding="utf-8"?>
<formControlPr xmlns="http://schemas.microsoft.com/office/spreadsheetml/2009/9/main" objectType="CheckBox" lockText="1" noThreeD="1"/>
</file>

<file path=xl/ctrlProps/ctrlProp425.xml><?xml version="1.0" encoding="utf-8"?>
<formControlPr xmlns="http://schemas.microsoft.com/office/spreadsheetml/2009/9/main" objectType="CheckBox" lockText="1" noThreeD="1"/>
</file>

<file path=xl/ctrlProps/ctrlProp426.xml><?xml version="1.0" encoding="utf-8"?>
<formControlPr xmlns="http://schemas.microsoft.com/office/spreadsheetml/2009/9/main" objectType="CheckBox" lockText="1" noThreeD="1"/>
</file>

<file path=xl/ctrlProps/ctrlProp427.xml><?xml version="1.0" encoding="utf-8"?>
<formControlPr xmlns="http://schemas.microsoft.com/office/spreadsheetml/2009/9/main" objectType="CheckBox" lockText="1" noThreeD="1"/>
</file>

<file path=xl/ctrlProps/ctrlProp428.xml><?xml version="1.0" encoding="utf-8"?>
<formControlPr xmlns="http://schemas.microsoft.com/office/spreadsheetml/2009/9/main" objectType="CheckBox" lockText="1" noThreeD="1"/>
</file>

<file path=xl/ctrlProps/ctrlProp429.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30.xml><?xml version="1.0" encoding="utf-8"?>
<formControlPr xmlns="http://schemas.microsoft.com/office/spreadsheetml/2009/9/main" objectType="CheckBox" lockText="1" noThreeD="1"/>
</file>

<file path=xl/ctrlProps/ctrlProp431.xml><?xml version="1.0" encoding="utf-8"?>
<formControlPr xmlns="http://schemas.microsoft.com/office/spreadsheetml/2009/9/main" objectType="CheckBox" lockText="1" noThreeD="1"/>
</file>

<file path=xl/ctrlProps/ctrlProp432.xml><?xml version="1.0" encoding="utf-8"?>
<formControlPr xmlns="http://schemas.microsoft.com/office/spreadsheetml/2009/9/main" objectType="CheckBox" lockText="1" noThreeD="1"/>
</file>

<file path=xl/ctrlProps/ctrlProp433.xml><?xml version="1.0" encoding="utf-8"?>
<formControlPr xmlns="http://schemas.microsoft.com/office/spreadsheetml/2009/9/main" objectType="CheckBox" lockText="1" noThreeD="1"/>
</file>

<file path=xl/ctrlProps/ctrlProp434.xml><?xml version="1.0" encoding="utf-8"?>
<formControlPr xmlns="http://schemas.microsoft.com/office/spreadsheetml/2009/9/main" objectType="CheckBox" lockText="1" noThreeD="1"/>
</file>

<file path=xl/ctrlProps/ctrlProp435.xml><?xml version="1.0" encoding="utf-8"?>
<formControlPr xmlns="http://schemas.microsoft.com/office/spreadsheetml/2009/9/main" objectType="CheckBox" lockText="1" noThreeD="1"/>
</file>

<file path=xl/ctrlProps/ctrlProp436.xml><?xml version="1.0" encoding="utf-8"?>
<formControlPr xmlns="http://schemas.microsoft.com/office/spreadsheetml/2009/9/main" objectType="CheckBox" lockText="1" noThreeD="1"/>
</file>

<file path=xl/ctrlProps/ctrlProp437.xml><?xml version="1.0" encoding="utf-8"?>
<formControlPr xmlns="http://schemas.microsoft.com/office/spreadsheetml/2009/9/main" objectType="CheckBox" lockText="1" noThreeD="1"/>
</file>

<file path=xl/ctrlProps/ctrlProp438.xml><?xml version="1.0" encoding="utf-8"?>
<formControlPr xmlns="http://schemas.microsoft.com/office/spreadsheetml/2009/9/main" objectType="CheckBox" lockText="1" noThreeD="1"/>
</file>

<file path=xl/ctrlProps/ctrlProp439.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40.xml><?xml version="1.0" encoding="utf-8"?>
<formControlPr xmlns="http://schemas.microsoft.com/office/spreadsheetml/2009/9/main" objectType="CheckBox" lockText="1" noThreeD="1"/>
</file>

<file path=xl/ctrlProps/ctrlProp441.xml><?xml version="1.0" encoding="utf-8"?>
<formControlPr xmlns="http://schemas.microsoft.com/office/spreadsheetml/2009/9/main" objectType="CheckBox" lockText="1" noThreeD="1"/>
</file>

<file path=xl/ctrlProps/ctrlProp442.xml><?xml version="1.0" encoding="utf-8"?>
<formControlPr xmlns="http://schemas.microsoft.com/office/spreadsheetml/2009/9/main" objectType="CheckBox" lockText="1" noThreeD="1"/>
</file>

<file path=xl/ctrlProps/ctrlProp443.xml><?xml version="1.0" encoding="utf-8"?>
<formControlPr xmlns="http://schemas.microsoft.com/office/spreadsheetml/2009/9/main" objectType="CheckBox" lockText="1" noThreeD="1"/>
</file>

<file path=xl/ctrlProps/ctrlProp444.xml><?xml version="1.0" encoding="utf-8"?>
<formControlPr xmlns="http://schemas.microsoft.com/office/spreadsheetml/2009/9/main" objectType="CheckBox" lockText="1" noThreeD="1"/>
</file>

<file path=xl/ctrlProps/ctrlProp445.xml><?xml version="1.0" encoding="utf-8"?>
<formControlPr xmlns="http://schemas.microsoft.com/office/spreadsheetml/2009/9/main" objectType="CheckBox" lockText="1" noThreeD="1"/>
</file>

<file path=xl/ctrlProps/ctrlProp446.xml><?xml version="1.0" encoding="utf-8"?>
<formControlPr xmlns="http://schemas.microsoft.com/office/spreadsheetml/2009/9/main" objectType="CheckBox" lockText="1" noThreeD="1"/>
</file>

<file path=xl/ctrlProps/ctrlProp447.xml><?xml version="1.0" encoding="utf-8"?>
<formControlPr xmlns="http://schemas.microsoft.com/office/spreadsheetml/2009/9/main" objectType="CheckBox" lockText="1" noThreeD="1"/>
</file>

<file path=xl/ctrlProps/ctrlProp448.xml><?xml version="1.0" encoding="utf-8"?>
<formControlPr xmlns="http://schemas.microsoft.com/office/spreadsheetml/2009/9/main" objectType="CheckBox" lockText="1" noThreeD="1"/>
</file>

<file path=xl/ctrlProps/ctrlProp449.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50.xml><?xml version="1.0" encoding="utf-8"?>
<formControlPr xmlns="http://schemas.microsoft.com/office/spreadsheetml/2009/9/main" objectType="CheckBox" lockText="1" noThreeD="1"/>
</file>

<file path=xl/ctrlProps/ctrlProp451.xml><?xml version="1.0" encoding="utf-8"?>
<formControlPr xmlns="http://schemas.microsoft.com/office/spreadsheetml/2009/9/main" objectType="CheckBox" lockText="1" noThreeD="1"/>
</file>

<file path=xl/ctrlProps/ctrlProp452.xml><?xml version="1.0" encoding="utf-8"?>
<formControlPr xmlns="http://schemas.microsoft.com/office/spreadsheetml/2009/9/main" objectType="CheckBox" lockText="1" noThreeD="1"/>
</file>

<file path=xl/ctrlProps/ctrlProp453.xml><?xml version="1.0" encoding="utf-8"?>
<formControlPr xmlns="http://schemas.microsoft.com/office/spreadsheetml/2009/9/main" objectType="CheckBox" lockText="1" noThreeD="1"/>
</file>

<file path=xl/ctrlProps/ctrlProp454.xml><?xml version="1.0" encoding="utf-8"?>
<formControlPr xmlns="http://schemas.microsoft.com/office/spreadsheetml/2009/9/main" objectType="CheckBox" lockText="1" noThreeD="1"/>
</file>

<file path=xl/ctrlProps/ctrlProp455.xml><?xml version="1.0" encoding="utf-8"?>
<formControlPr xmlns="http://schemas.microsoft.com/office/spreadsheetml/2009/9/main" objectType="CheckBox" lockText="1" noThreeD="1"/>
</file>

<file path=xl/ctrlProps/ctrlProp456.xml><?xml version="1.0" encoding="utf-8"?>
<formControlPr xmlns="http://schemas.microsoft.com/office/spreadsheetml/2009/9/main" objectType="CheckBox" lockText="1" noThreeD="1"/>
</file>

<file path=xl/ctrlProps/ctrlProp457.xml><?xml version="1.0" encoding="utf-8"?>
<formControlPr xmlns="http://schemas.microsoft.com/office/spreadsheetml/2009/9/main" objectType="CheckBox" lockText="1" noThreeD="1"/>
</file>

<file path=xl/ctrlProps/ctrlProp458.xml><?xml version="1.0" encoding="utf-8"?>
<formControlPr xmlns="http://schemas.microsoft.com/office/spreadsheetml/2009/9/main" objectType="CheckBox" lockText="1" noThreeD="1"/>
</file>

<file path=xl/ctrlProps/ctrlProp459.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60.xml><?xml version="1.0" encoding="utf-8"?>
<formControlPr xmlns="http://schemas.microsoft.com/office/spreadsheetml/2009/9/main" objectType="CheckBox" lockText="1" noThreeD="1"/>
</file>

<file path=xl/ctrlProps/ctrlProp461.xml><?xml version="1.0" encoding="utf-8"?>
<formControlPr xmlns="http://schemas.microsoft.com/office/spreadsheetml/2009/9/main" objectType="CheckBox" lockText="1" noThreeD="1"/>
</file>

<file path=xl/ctrlProps/ctrlProp462.xml><?xml version="1.0" encoding="utf-8"?>
<formControlPr xmlns="http://schemas.microsoft.com/office/spreadsheetml/2009/9/main" objectType="CheckBox" lockText="1" noThreeD="1"/>
</file>

<file path=xl/ctrlProps/ctrlProp463.xml><?xml version="1.0" encoding="utf-8"?>
<formControlPr xmlns="http://schemas.microsoft.com/office/spreadsheetml/2009/9/main" objectType="CheckBox" lockText="1" noThreeD="1"/>
</file>

<file path=xl/ctrlProps/ctrlProp464.xml><?xml version="1.0" encoding="utf-8"?>
<formControlPr xmlns="http://schemas.microsoft.com/office/spreadsheetml/2009/9/main" objectType="CheckBox" lockText="1" noThreeD="1"/>
</file>

<file path=xl/ctrlProps/ctrlProp465.xml><?xml version="1.0" encoding="utf-8"?>
<formControlPr xmlns="http://schemas.microsoft.com/office/spreadsheetml/2009/9/main" objectType="CheckBox" lockText="1" noThreeD="1"/>
</file>

<file path=xl/ctrlProps/ctrlProp466.xml><?xml version="1.0" encoding="utf-8"?>
<formControlPr xmlns="http://schemas.microsoft.com/office/spreadsheetml/2009/9/main" objectType="CheckBox" lockText="1" noThreeD="1"/>
</file>

<file path=xl/ctrlProps/ctrlProp467.xml><?xml version="1.0" encoding="utf-8"?>
<formControlPr xmlns="http://schemas.microsoft.com/office/spreadsheetml/2009/9/main" objectType="CheckBox" lockText="1" noThreeD="1"/>
</file>

<file path=xl/ctrlProps/ctrlProp468.xml><?xml version="1.0" encoding="utf-8"?>
<formControlPr xmlns="http://schemas.microsoft.com/office/spreadsheetml/2009/9/main" objectType="CheckBox" lockText="1" noThreeD="1"/>
</file>

<file path=xl/ctrlProps/ctrlProp469.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70.xml><?xml version="1.0" encoding="utf-8"?>
<formControlPr xmlns="http://schemas.microsoft.com/office/spreadsheetml/2009/9/main" objectType="CheckBox" lockText="1" noThreeD="1"/>
</file>

<file path=xl/ctrlProps/ctrlProp471.xml><?xml version="1.0" encoding="utf-8"?>
<formControlPr xmlns="http://schemas.microsoft.com/office/spreadsheetml/2009/9/main" objectType="CheckBox" lockText="1" noThreeD="1"/>
</file>

<file path=xl/ctrlProps/ctrlProp472.xml><?xml version="1.0" encoding="utf-8"?>
<formControlPr xmlns="http://schemas.microsoft.com/office/spreadsheetml/2009/9/main" objectType="CheckBox" lockText="1" noThreeD="1"/>
</file>

<file path=xl/ctrlProps/ctrlProp473.xml><?xml version="1.0" encoding="utf-8"?>
<formControlPr xmlns="http://schemas.microsoft.com/office/spreadsheetml/2009/9/main" objectType="CheckBox" lockText="1" noThreeD="1"/>
</file>

<file path=xl/ctrlProps/ctrlProp474.xml><?xml version="1.0" encoding="utf-8"?>
<formControlPr xmlns="http://schemas.microsoft.com/office/spreadsheetml/2009/9/main" objectType="CheckBox" lockText="1" noThreeD="1"/>
</file>

<file path=xl/ctrlProps/ctrlProp475.xml><?xml version="1.0" encoding="utf-8"?>
<formControlPr xmlns="http://schemas.microsoft.com/office/spreadsheetml/2009/9/main" objectType="CheckBox" lockText="1" noThreeD="1"/>
</file>

<file path=xl/ctrlProps/ctrlProp476.xml><?xml version="1.0" encoding="utf-8"?>
<formControlPr xmlns="http://schemas.microsoft.com/office/spreadsheetml/2009/9/main" objectType="CheckBox" lockText="1" noThreeD="1"/>
</file>

<file path=xl/ctrlProps/ctrlProp477.xml><?xml version="1.0" encoding="utf-8"?>
<formControlPr xmlns="http://schemas.microsoft.com/office/spreadsheetml/2009/9/main" objectType="CheckBox" lockText="1" noThreeD="1"/>
</file>

<file path=xl/ctrlProps/ctrlProp478.xml><?xml version="1.0" encoding="utf-8"?>
<formControlPr xmlns="http://schemas.microsoft.com/office/spreadsheetml/2009/9/main" objectType="CheckBox" lockText="1" noThreeD="1"/>
</file>

<file path=xl/ctrlProps/ctrlProp479.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80.xml><?xml version="1.0" encoding="utf-8"?>
<formControlPr xmlns="http://schemas.microsoft.com/office/spreadsheetml/2009/9/main" objectType="CheckBox" lockText="1" noThreeD="1"/>
</file>

<file path=xl/ctrlProps/ctrlProp481.xml><?xml version="1.0" encoding="utf-8"?>
<formControlPr xmlns="http://schemas.microsoft.com/office/spreadsheetml/2009/9/main" objectType="CheckBox" lockText="1" noThreeD="1"/>
</file>

<file path=xl/ctrlProps/ctrlProp482.xml><?xml version="1.0" encoding="utf-8"?>
<formControlPr xmlns="http://schemas.microsoft.com/office/spreadsheetml/2009/9/main" objectType="CheckBox" lockText="1" noThreeD="1"/>
</file>

<file path=xl/ctrlProps/ctrlProp483.xml><?xml version="1.0" encoding="utf-8"?>
<formControlPr xmlns="http://schemas.microsoft.com/office/spreadsheetml/2009/9/main" objectType="CheckBox" lockText="1" noThreeD="1"/>
</file>

<file path=xl/ctrlProps/ctrlProp484.xml><?xml version="1.0" encoding="utf-8"?>
<formControlPr xmlns="http://schemas.microsoft.com/office/spreadsheetml/2009/9/main" objectType="CheckBox" lockText="1" noThreeD="1"/>
</file>

<file path=xl/ctrlProps/ctrlProp485.xml><?xml version="1.0" encoding="utf-8"?>
<formControlPr xmlns="http://schemas.microsoft.com/office/spreadsheetml/2009/9/main" objectType="CheckBox" lockText="1" noThreeD="1"/>
</file>

<file path=xl/ctrlProps/ctrlProp486.xml><?xml version="1.0" encoding="utf-8"?>
<formControlPr xmlns="http://schemas.microsoft.com/office/spreadsheetml/2009/9/main" objectType="CheckBox" lockText="1" noThreeD="1"/>
</file>

<file path=xl/ctrlProps/ctrlProp487.xml><?xml version="1.0" encoding="utf-8"?>
<formControlPr xmlns="http://schemas.microsoft.com/office/spreadsheetml/2009/9/main" objectType="CheckBox" lockText="1" noThreeD="1"/>
</file>

<file path=xl/ctrlProps/ctrlProp488.xml><?xml version="1.0" encoding="utf-8"?>
<formControlPr xmlns="http://schemas.microsoft.com/office/spreadsheetml/2009/9/main" objectType="CheckBox" lockText="1" noThreeD="1"/>
</file>

<file path=xl/ctrlProps/ctrlProp489.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490.xml><?xml version="1.0" encoding="utf-8"?>
<formControlPr xmlns="http://schemas.microsoft.com/office/spreadsheetml/2009/9/main" objectType="CheckBox" lockText="1" noThreeD="1"/>
</file>

<file path=xl/ctrlProps/ctrlProp491.xml><?xml version="1.0" encoding="utf-8"?>
<formControlPr xmlns="http://schemas.microsoft.com/office/spreadsheetml/2009/9/main" objectType="CheckBox" lockText="1" noThreeD="1"/>
</file>

<file path=xl/ctrlProps/ctrlProp492.xml><?xml version="1.0" encoding="utf-8"?>
<formControlPr xmlns="http://schemas.microsoft.com/office/spreadsheetml/2009/9/main" objectType="CheckBox" lockText="1" noThreeD="1"/>
</file>

<file path=xl/ctrlProps/ctrlProp493.xml><?xml version="1.0" encoding="utf-8"?>
<formControlPr xmlns="http://schemas.microsoft.com/office/spreadsheetml/2009/9/main" objectType="CheckBox" lockText="1" noThreeD="1"/>
</file>

<file path=xl/ctrlProps/ctrlProp494.xml><?xml version="1.0" encoding="utf-8"?>
<formControlPr xmlns="http://schemas.microsoft.com/office/spreadsheetml/2009/9/main" objectType="CheckBox" lockText="1" noThreeD="1"/>
</file>

<file path=xl/ctrlProps/ctrlProp495.xml><?xml version="1.0" encoding="utf-8"?>
<formControlPr xmlns="http://schemas.microsoft.com/office/spreadsheetml/2009/9/main" objectType="CheckBox" lockText="1" noThreeD="1"/>
</file>

<file path=xl/ctrlProps/ctrlProp496.xml><?xml version="1.0" encoding="utf-8"?>
<formControlPr xmlns="http://schemas.microsoft.com/office/spreadsheetml/2009/9/main" objectType="CheckBox" lockText="1" noThreeD="1"/>
</file>

<file path=xl/ctrlProps/ctrlProp497.xml><?xml version="1.0" encoding="utf-8"?>
<formControlPr xmlns="http://schemas.microsoft.com/office/spreadsheetml/2009/9/main" objectType="CheckBox" lockText="1" noThreeD="1"/>
</file>

<file path=xl/ctrlProps/ctrlProp498.xml><?xml version="1.0" encoding="utf-8"?>
<formControlPr xmlns="http://schemas.microsoft.com/office/spreadsheetml/2009/9/main" objectType="CheckBox" lockText="1" noThreeD="1"/>
</file>

<file path=xl/ctrlProps/ctrlProp49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00.xml><?xml version="1.0" encoding="utf-8"?>
<formControlPr xmlns="http://schemas.microsoft.com/office/spreadsheetml/2009/9/main" objectType="CheckBox" lockText="1" noThreeD="1"/>
</file>

<file path=xl/ctrlProps/ctrlProp501.xml><?xml version="1.0" encoding="utf-8"?>
<formControlPr xmlns="http://schemas.microsoft.com/office/spreadsheetml/2009/9/main" objectType="CheckBox" lockText="1" noThreeD="1"/>
</file>

<file path=xl/ctrlProps/ctrlProp502.xml><?xml version="1.0" encoding="utf-8"?>
<formControlPr xmlns="http://schemas.microsoft.com/office/spreadsheetml/2009/9/main" objectType="CheckBox" lockText="1" noThreeD="1"/>
</file>

<file path=xl/ctrlProps/ctrlProp503.xml><?xml version="1.0" encoding="utf-8"?>
<formControlPr xmlns="http://schemas.microsoft.com/office/spreadsheetml/2009/9/main" objectType="CheckBox" lockText="1" noThreeD="1"/>
</file>

<file path=xl/ctrlProps/ctrlProp504.xml><?xml version="1.0" encoding="utf-8"?>
<formControlPr xmlns="http://schemas.microsoft.com/office/spreadsheetml/2009/9/main" objectType="CheckBox" lockText="1" noThreeD="1"/>
</file>

<file path=xl/ctrlProps/ctrlProp505.xml><?xml version="1.0" encoding="utf-8"?>
<formControlPr xmlns="http://schemas.microsoft.com/office/spreadsheetml/2009/9/main" objectType="CheckBox" lockText="1" noThreeD="1"/>
</file>

<file path=xl/ctrlProps/ctrlProp506.xml><?xml version="1.0" encoding="utf-8"?>
<formControlPr xmlns="http://schemas.microsoft.com/office/spreadsheetml/2009/9/main" objectType="CheckBox" lockText="1" noThreeD="1"/>
</file>

<file path=xl/ctrlProps/ctrlProp507.xml><?xml version="1.0" encoding="utf-8"?>
<formControlPr xmlns="http://schemas.microsoft.com/office/spreadsheetml/2009/9/main" objectType="CheckBox" lockText="1" noThreeD="1"/>
</file>

<file path=xl/ctrlProps/ctrlProp508.xml><?xml version="1.0" encoding="utf-8"?>
<formControlPr xmlns="http://schemas.microsoft.com/office/spreadsheetml/2009/9/main" objectType="CheckBox" lockText="1" noThreeD="1"/>
</file>

<file path=xl/ctrlProps/ctrlProp509.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10.xml><?xml version="1.0" encoding="utf-8"?>
<formControlPr xmlns="http://schemas.microsoft.com/office/spreadsheetml/2009/9/main" objectType="CheckBox" lockText="1" noThreeD="1"/>
</file>

<file path=xl/ctrlProps/ctrlProp511.xml><?xml version="1.0" encoding="utf-8"?>
<formControlPr xmlns="http://schemas.microsoft.com/office/spreadsheetml/2009/9/main" objectType="CheckBox" lockText="1" noThreeD="1"/>
</file>

<file path=xl/ctrlProps/ctrlProp512.xml><?xml version="1.0" encoding="utf-8"?>
<formControlPr xmlns="http://schemas.microsoft.com/office/spreadsheetml/2009/9/main" objectType="CheckBox" lockText="1" noThreeD="1"/>
</file>

<file path=xl/ctrlProps/ctrlProp513.xml><?xml version="1.0" encoding="utf-8"?>
<formControlPr xmlns="http://schemas.microsoft.com/office/spreadsheetml/2009/9/main" objectType="CheckBox" lockText="1" noThreeD="1"/>
</file>

<file path=xl/ctrlProps/ctrlProp514.xml><?xml version="1.0" encoding="utf-8"?>
<formControlPr xmlns="http://schemas.microsoft.com/office/spreadsheetml/2009/9/main" objectType="CheckBox" lockText="1" noThreeD="1"/>
</file>

<file path=xl/ctrlProps/ctrlProp515.xml><?xml version="1.0" encoding="utf-8"?>
<formControlPr xmlns="http://schemas.microsoft.com/office/spreadsheetml/2009/9/main" objectType="CheckBox" lockText="1" noThreeD="1"/>
</file>

<file path=xl/ctrlProps/ctrlProp516.xml><?xml version="1.0" encoding="utf-8"?>
<formControlPr xmlns="http://schemas.microsoft.com/office/spreadsheetml/2009/9/main" objectType="CheckBox" lockText="1" noThreeD="1"/>
</file>

<file path=xl/ctrlProps/ctrlProp517.xml><?xml version="1.0" encoding="utf-8"?>
<formControlPr xmlns="http://schemas.microsoft.com/office/spreadsheetml/2009/9/main" objectType="CheckBox" lockText="1" noThreeD="1"/>
</file>

<file path=xl/ctrlProps/ctrlProp518.xml><?xml version="1.0" encoding="utf-8"?>
<formControlPr xmlns="http://schemas.microsoft.com/office/spreadsheetml/2009/9/main" objectType="CheckBox" lockText="1" noThreeD="1"/>
</file>

<file path=xl/ctrlProps/ctrlProp519.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20.xml><?xml version="1.0" encoding="utf-8"?>
<formControlPr xmlns="http://schemas.microsoft.com/office/spreadsheetml/2009/9/main" objectType="CheckBox" lockText="1" noThreeD="1"/>
</file>

<file path=xl/ctrlProps/ctrlProp521.xml><?xml version="1.0" encoding="utf-8"?>
<formControlPr xmlns="http://schemas.microsoft.com/office/spreadsheetml/2009/9/main" objectType="CheckBox" lockText="1" noThreeD="1"/>
</file>

<file path=xl/ctrlProps/ctrlProp522.xml><?xml version="1.0" encoding="utf-8"?>
<formControlPr xmlns="http://schemas.microsoft.com/office/spreadsheetml/2009/9/main" objectType="CheckBox" lockText="1" noThreeD="1"/>
</file>

<file path=xl/ctrlProps/ctrlProp523.xml><?xml version="1.0" encoding="utf-8"?>
<formControlPr xmlns="http://schemas.microsoft.com/office/spreadsheetml/2009/9/main" objectType="CheckBox" lockText="1" noThreeD="1"/>
</file>

<file path=xl/ctrlProps/ctrlProp524.xml><?xml version="1.0" encoding="utf-8"?>
<formControlPr xmlns="http://schemas.microsoft.com/office/spreadsheetml/2009/9/main" objectType="CheckBox" lockText="1" noThreeD="1"/>
</file>

<file path=xl/ctrlProps/ctrlProp525.xml><?xml version="1.0" encoding="utf-8"?>
<formControlPr xmlns="http://schemas.microsoft.com/office/spreadsheetml/2009/9/main" objectType="CheckBox" lockText="1" noThreeD="1"/>
</file>

<file path=xl/ctrlProps/ctrlProp526.xml><?xml version="1.0" encoding="utf-8"?>
<formControlPr xmlns="http://schemas.microsoft.com/office/spreadsheetml/2009/9/main" objectType="CheckBox" lockText="1" noThreeD="1"/>
</file>

<file path=xl/ctrlProps/ctrlProp527.xml><?xml version="1.0" encoding="utf-8"?>
<formControlPr xmlns="http://schemas.microsoft.com/office/spreadsheetml/2009/9/main" objectType="CheckBox" lockText="1" noThreeD="1"/>
</file>

<file path=xl/ctrlProps/ctrlProp528.xml><?xml version="1.0" encoding="utf-8"?>
<formControlPr xmlns="http://schemas.microsoft.com/office/spreadsheetml/2009/9/main" objectType="CheckBox" lockText="1" noThreeD="1"/>
</file>

<file path=xl/ctrlProps/ctrlProp529.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30.xml><?xml version="1.0" encoding="utf-8"?>
<formControlPr xmlns="http://schemas.microsoft.com/office/spreadsheetml/2009/9/main" objectType="CheckBox" lockText="1" noThreeD="1"/>
</file>

<file path=xl/ctrlProps/ctrlProp531.xml><?xml version="1.0" encoding="utf-8"?>
<formControlPr xmlns="http://schemas.microsoft.com/office/spreadsheetml/2009/9/main" objectType="CheckBox" lockText="1" noThreeD="1"/>
</file>

<file path=xl/ctrlProps/ctrlProp532.xml><?xml version="1.0" encoding="utf-8"?>
<formControlPr xmlns="http://schemas.microsoft.com/office/spreadsheetml/2009/9/main" objectType="CheckBox" lockText="1" noThreeD="1"/>
</file>

<file path=xl/ctrlProps/ctrlProp533.xml><?xml version="1.0" encoding="utf-8"?>
<formControlPr xmlns="http://schemas.microsoft.com/office/spreadsheetml/2009/9/main" objectType="CheckBox" lockText="1" noThreeD="1"/>
</file>

<file path=xl/ctrlProps/ctrlProp534.xml><?xml version="1.0" encoding="utf-8"?>
<formControlPr xmlns="http://schemas.microsoft.com/office/spreadsheetml/2009/9/main" objectType="CheckBox" lockText="1" noThreeD="1"/>
</file>

<file path=xl/ctrlProps/ctrlProp535.xml><?xml version="1.0" encoding="utf-8"?>
<formControlPr xmlns="http://schemas.microsoft.com/office/spreadsheetml/2009/9/main" objectType="CheckBox" lockText="1" noThreeD="1"/>
</file>

<file path=xl/ctrlProps/ctrlProp536.xml><?xml version="1.0" encoding="utf-8"?>
<formControlPr xmlns="http://schemas.microsoft.com/office/spreadsheetml/2009/9/main" objectType="CheckBox" lockText="1" noThreeD="1"/>
</file>

<file path=xl/ctrlProps/ctrlProp537.xml><?xml version="1.0" encoding="utf-8"?>
<formControlPr xmlns="http://schemas.microsoft.com/office/spreadsheetml/2009/9/main" objectType="CheckBox" lockText="1" noThreeD="1"/>
</file>

<file path=xl/ctrlProps/ctrlProp538.xml><?xml version="1.0" encoding="utf-8"?>
<formControlPr xmlns="http://schemas.microsoft.com/office/spreadsheetml/2009/9/main" objectType="CheckBox" lockText="1" noThreeD="1"/>
</file>

<file path=xl/ctrlProps/ctrlProp539.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40.xml><?xml version="1.0" encoding="utf-8"?>
<formControlPr xmlns="http://schemas.microsoft.com/office/spreadsheetml/2009/9/main" objectType="CheckBox" lockText="1" noThreeD="1"/>
</file>

<file path=xl/ctrlProps/ctrlProp541.xml><?xml version="1.0" encoding="utf-8"?>
<formControlPr xmlns="http://schemas.microsoft.com/office/spreadsheetml/2009/9/main" objectType="CheckBox" lockText="1" noThreeD="1"/>
</file>

<file path=xl/ctrlProps/ctrlProp542.xml><?xml version="1.0" encoding="utf-8"?>
<formControlPr xmlns="http://schemas.microsoft.com/office/spreadsheetml/2009/9/main" objectType="CheckBox" lockText="1" noThreeD="1"/>
</file>

<file path=xl/ctrlProps/ctrlProp543.xml><?xml version="1.0" encoding="utf-8"?>
<formControlPr xmlns="http://schemas.microsoft.com/office/spreadsheetml/2009/9/main" objectType="CheckBox" lockText="1" noThreeD="1"/>
</file>

<file path=xl/ctrlProps/ctrlProp544.xml><?xml version="1.0" encoding="utf-8"?>
<formControlPr xmlns="http://schemas.microsoft.com/office/spreadsheetml/2009/9/main" objectType="CheckBox" lockText="1" noThreeD="1"/>
</file>

<file path=xl/ctrlProps/ctrlProp545.xml><?xml version="1.0" encoding="utf-8"?>
<formControlPr xmlns="http://schemas.microsoft.com/office/spreadsheetml/2009/9/main" objectType="CheckBox" lockText="1" noThreeD="1"/>
</file>

<file path=xl/ctrlProps/ctrlProp546.xml><?xml version="1.0" encoding="utf-8"?>
<formControlPr xmlns="http://schemas.microsoft.com/office/spreadsheetml/2009/9/main" objectType="CheckBox" lockText="1" noThreeD="1"/>
</file>

<file path=xl/ctrlProps/ctrlProp547.xml><?xml version="1.0" encoding="utf-8"?>
<formControlPr xmlns="http://schemas.microsoft.com/office/spreadsheetml/2009/9/main" objectType="CheckBox" lockText="1" noThreeD="1"/>
</file>

<file path=xl/ctrlProps/ctrlProp548.xml><?xml version="1.0" encoding="utf-8"?>
<formControlPr xmlns="http://schemas.microsoft.com/office/spreadsheetml/2009/9/main" objectType="CheckBox" lockText="1" noThreeD="1"/>
</file>

<file path=xl/ctrlProps/ctrlProp549.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50.xml><?xml version="1.0" encoding="utf-8"?>
<formControlPr xmlns="http://schemas.microsoft.com/office/spreadsheetml/2009/9/main" objectType="CheckBox" lockText="1" noThreeD="1"/>
</file>

<file path=xl/ctrlProps/ctrlProp551.xml><?xml version="1.0" encoding="utf-8"?>
<formControlPr xmlns="http://schemas.microsoft.com/office/spreadsheetml/2009/9/main" objectType="CheckBox" lockText="1" noThreeD="1"/>
</file>

<file path=xl/ctrlProps/ctrlProp552.xml><?xml version="1.0" encoding="utf-8"?>
<formControlPr xmlns="http://schemas.microsoft.com/office/spreadsheetml/2009/9/main" objectType="CheckBox" lockText="1" noThreeD="1"/>
</file>

<file path=xl/ctrlProps/ctrlProp553.xml><?xml version="1.0" encoding="utf-8"?>
<formControlPr xmlns="http://schemas.microsoft.com/office/spreadsheetml/2009/9/main" objectType="CheckBox" lockText="1" noThreeD="1"/>
</file>

<file path=xl/ctrlProps/ctrlProp554.xml><?xml version="1.0" encoding="utf-8"?>
<formControlPr xmlns="http://schemas.microsoft.com/office/spreadsheetml/2009/9/main" objectType="CheckBox" lockText="1" noThreeD="1"/>
</file>

<file path=xl/ctrlProps/ctrlProp555.xml><?xml version="1.0" encoding="utf-8"?>
<formControlPr xmlns="http://schemas.microsoft.com/office/spreadsheetml/2009/9/main" objectType="CheckBox" lockText="1" noThreeD="1"/>
</file>

<file path=xl/ctrlProps/ctrlProp556.xml><?xml version="1.0" encoding="utf-8"?>
<formControlPr xmlns="http://schemas.microsoft.com/office/spreadsheetml/2009/9/main" objectType="CheckBox" lockText="1" noThreeD="1"/>
</file>

<file path=xl/ctrlProps/ctrlProp557.xml><?xml version="1.0" encoding="utf-8"?>
<formControlPr xmlns="http://schemas.microsoft.com/office/spreadsheetml/2009/9/main" objectType="CheckBox" lockText="1" noThreeD="1"/>
</file>

<file path=xl/ctrlProps/ctrlProp558.xml><?xml version="1.0" encoding="utf-8"?>
<formControlPr xmlns="http://schemas.microsoft.com/office/spreadsheetml/2009/9/main" objectType="CheckBox" lockText="1" noThreeD="1"/>
</file>

<file path=xl/ctrlProps/ctrlProp559.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60.xml><?xml version="1.0" encoding="utf-8"?>
<formControlPr xmlns="http://schemas.microsoft.com/office/spreadsheetml/2009/9/main" objectType="CheckBox" lockText="1" noThreeD="1"/>
</file>

<file path=xl/ctrlProps/ctrlProp561.xml><?xml version="1.0" encoding="utf-8"?>
<formControlPr xmlns="http://schemas.microsoft.com/office/spreadsheetml/2009/9/main" objectType="CheckBox" lockText="1" noThreeD="1"/>
</file>

<file path=xl/ctrlProps/ctrlProp562.xml><?xml version="1.0" encoding="utf-8"?>
<formControlPr xmlns="http://schemas.microsoft.com/office/spreadsheetml/2009/9/main" objectType="CheckBox" lockText="1" noThreeD="1"/>
</file>

<file path=xl/ctrlProps/ctrlProp563.xml><?xml version="1.0" encoding="utf-8"?>
<formControlPr xmlns="http://schemas.microsoft.com/office/spreadsheetml/2009/9/main" objectType="CheckBox" lockText="1" noThreeD="1"/>
</file>

<file path=xl/ctrlProps/ctrlProp564.xml><?xml version="1.0" encoding="utf-8"?>
<formControlPr xmlns="http://schemas.microsoft.com/office/spreadsheetml/2009/9/main" objectType="CheckBox" lockText="1" noThreeD="1"/>
</file>

<file path=xl/ctrlProps/ctrlProp565.xml><?xml version="1.0" encoding="utf-8"?>
<formControlPr xmlns="http://schemas.microsoft.com/office/spreadsheetml/2009/9/main" objectType="CheckBox" lockText="1" noThreeD="1"/>
</file>

<file path=xl/ctrlProps/ctrlProp566.xml><?xml version="1.0" encoding="utf-8"?>
<formControlPr xmlns="http://schemas.microsoft.com/office/spreadsheetml/2009/9/main" objectType="CheckBox" lockText="1" noThreeD="1"/>
</file>

<file path=xl/ctrlProps/ctrlProp567.xml><?xml version="1.0" encoding="utf-8"?>
<formControlPr xmlns="http://schemas.microsoft.com/office/spreadsheetml/2009/9/main" objectType="CheckBox" lockText="1" noThreeD="1"/>
</file>

<file path=xl/ctrlProps/ctrlProp568.xml><?xml version="1.0" encoding="utf-8"?>
<formControlPr xmlns="http://schemas.microsoft.com/office/spreadsheetml/2009/9/main" objectType="CheckBox" lockText="1" noThreeD="1"/>
</file>

<file path=xl/ctrlProps/ctrlProp569.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70.xml><?xml version="1.0" encoding="utf-8"?>
<formControlPr xmlns="http://schemas.microsoft.com/office/spreadsheetml/2009/9/main" objectType="CheckBox" lockText="1" noThreeD="1"/>
</file>

<file path=xl/ctrlProps/ctrlProp571.xml><?xml version="1.0" encoding="utf-8"?>
<formControlPr xmlns="http://schemas.microsoft.com/office/spreadsheetml/2009/9/main" objectType="CheckBox" lockText="1" noThreeD="1"/>
</file>

<file path=xl/ctrlProps/ctrlProp572.xml><?xml version="1.0" encoding="utf-8"?>
<formControlPr xmlns="http://schemas.microsoft.com/office/spreadsheetml/2009/9/main" objectType="CheckBox" lockText="1" noThreeD="1"/>
</file>

<file path=xl/ctrlProps/ctrlProp573.xml><?xml version="1.0" encoding="utf-8"?>
<formControlPr xmlns="http://schemas.microsoft.com/office/spreadsheetml/2009/9/main" objectType="CheckBox" lockText="1" noThreeD="1"/>
</file>

<file path=xl/ctrlProps/ctrlProp574.xml><?xml version="1.0" encoding="utf-8"?>
<formControlPr xmlns="http://schemas.microsoft.com/office/spreadsheetml/2009/9/main" objectType="CheckBox" lockText="1" noThreeD="1"/>
</file>

<file path=xl/ctrlProps/ctrlProp575.xml><?xml version="1.0" encoding="utf-8"?>
<formControlPr xmlns="http://schemas.microsoft.com/office/spreadsheetml/2009/9/main" objectType="CheckBox" lockText="1" noThreeD="1"/>
</file>

<file path=xl/ctrlProps/ctrlProp576.xml><?xml version="1.0" encoding="utf-8"?>
<formControlPr xmlns="http://schemas.microsoft.com/office/spreadsheetml/2009/9/main" objectType="CheckBox" lockText="1" noThreeD="1"/>
</file>

<file path=xl/ctrlProps/ctrlProp577.xml><?xml version="1.0" encoding="utf-8"?>
<formControlPr xmlns="http://schemas.microsoft.com/office/spreadsheetml/2009/9/main" objectType="CheckBox" lockText="1" noThreeD="1"/>
</file>

<file path=xl/ctrlProps/ctrlProp578.xml><?xml version="1.0" encoding="utf-8"?>
<formControlPr xmlns="http://schemas.microsoft.com/office/spreadsheetml/2009/9/main" objectType="CheckBox" lockText="1" noThreeD="1"/>
</file>

<file path=xl/ctrlProps/ctrlProp579.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80.xml><?xml version="1.0" encoding="utf-8"?>
<formControlPr xmlns="http://schemas.microsoft.com/office/spreadsheetml/2009/9/main" objectType="CheckBox" lockText="1" noThreeD="1"/>
</file>

<file path=xl/ctrlProps/ctrlProp581.xml><?xml version="1.0" encoding="utf-8"?>
<formControlPr xmlns="http://schemas.microsoft.com/office/spreadsheetml/2009/9/main" objectType="CheckBox" lockText="1" noThreeD="1"/>
</file>

<file path=xl/ctrlProps/ctrlProp582.xml><?xml version="1.0" encoding="utf-8"?>
<formControlPr xmlns="http://schemas.microsoft.com/office/spreadsheetml/2009/9/main" objectType="CheckBox" lockText="1" noThreeD="1"/>
</file>

<file path=xl/ctrlProps/ctrlProp583.xml><?xml version="1.0" encoding="utf-8"?>
<formControlPr xmlns="http://schemas.microsoft.com/office/spreadsheetml/2009/9/main" objectType="CheckBox" lockText="1" noThreeD="1"/>
</file>

<file path=xl/ctrlProps/ctrlProp584.xml><?xml version="1.0" encoding="utf-8"?>
<formControlPr xmlns="http://schemas.microsoft.com/office/spreadsheetml/2009/9/main" objectType="CheckBox" lockText="1" noThreeD="1"/>
</file>

<file path=xl/ctrlProps/ctrlProp585.xml><?xml version="1.0" encoding="utf-8"?>
<formControlPr xmlns="http://schemas.microsoft.com/office/spreadsheetml/2009/9/main" objectType="CheckBox" lockText="1" noThreeD="1"/>
</file>

<file path=xl/ctrlProps/ctrlProp586.xml><?xml version="1.0" encoding="utf-8"?>
<formControlPr xmlns="http://schemas.microsoft.com/office/spreadsheetml/2009/9/main" objectType="CheckBox" lockText="1" noThreeD="1"/>
</file>

<file path=xl/ctrlProps/ctrlProp587.xml><?xml version="1.0" encoding="utf-8"?>
<formControlPr xmlns="http://schemas.microsoft.com/office/spreadsheetml/2009/9/main" objectType="CheckBox" lockText="1" noThreeD="1"/>
</file>

<file path=xl/ctrlProps/ctrlProp588.xml><?xml version="1.0" encoding="utf-8"?>
<formControlPr xmlns="http://schemas.microsoft.com/office/spreadsheetml/2009/9/main" objectType="CheckBox" lockText="1" noThreeD="1"/>
</file>

<file path=xl/ctrlProps/ctrlProp589.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590.xml><?xml version="1.0" encoding="utf-8"?>
<formControlPr xmlns="http://schemas.microsoft.com/office/spreadsheetml/2009/9/main" objectType="CheckBox" lockText="1" noThreeD="1"/>
</file>

<file path=xl/ctrlProps/ctrlProp591.xml><?xml version="1.0" encoding="utf-8"?>
<formControlPr xmlns="http://schemas.microsoft.com/office/spreadsheetml/2009/9/main" objectType="CheckBox" lockText="1" noThreeD="1"/>
</file>

<file path=xl/ctrlProps/ctrlProp592.xml><?xml version="1.0" encoding="utf-8"?>
<formControlPr xmlns="http://schemas.microsoft.com/office/spreadsheetml/2009/9/main" objectType="CheckBox" lockText="1" noThreeD="1"/>
</file>

<file path=xl/ctrlProps/ctrlProp593.xml><?xml version="1.0" encoding="utf-8"?>
<formControlPr xmlns="http://schemas.microsoft.com/office/spreadsheetml/2009/9/main" objectType="CheckBox" lockText="1" noThreeD="1"/>
</file>

<file path=xl/ctrlProps/ctrlProp594.xml><?xml version="1.0" encoding="utf-8"?>
<formControlPr xmlns="http://schemas.microsoft.com/office/spreadsheetml/2009/9/main" objectType="CheckBox" lockText="1" noThreeD="1"/>
</file>

<file path=xl/ctrlProps/ctrlProp595.xml><?xml version="1.0" encoding="utf-8"?>
<formControlPr xmlns="http://schemas.microsoft.com/office/spreadsheetml/2009/9/main" objectType="CheckBox" lockText="1" noThreeD="1"/>
</file>

<file path=xl/ctrlProps/ctrlProp596.xml><?xml version="1.0" encoding="utf-8"?>
<formControlPr xmlns="http://schemas.microsoft.com/office/spreadsheetml/2009/9/main" objectType="CheckBox" lockText="1" noThreeD="1"/>
</file>

<file path=xl/ctrlProps/ctrlProp597.xml><?xml version="1.0" encoding="utf-8"?>
<formControlPr xmlns="http://schemas.microsoft.com/office/spreadsheetml/2009/9/main" objectType="CheckBox" lockText="1" noThreeD="1"/>
</file>

<file path=xl/ctrlProps/ctrlProp598.xml><?xml version="1.0" encoding="utf-8"?>
<formControlPr xmlns="http://schemas.microsoft.com/office/spreadsheetml/2009/9/main" objectType="CheckBox" lockText="1" noThreeD="1"/>
</file>

<file path=xl/ctrlProps/ctrlProp59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00.xml><?xml version="1.0" encoding="utf-8"?>
<formControlPr xmlns="http://schemas.microsoft.com/office/spreadsheetml/2009/9/main" objectType="CheckBox" lockText="1" noThreeD="1"/>
</file>

<file path=xl/ctrlProps/ctrlProp601.xml><?xml version="1.0" encoding="utf-8"?>
<formControlPr xmlns="http://schemas.microsoft.com/office/spreadsheetml/2009/9/main" objectType="CheckBox" lockText="1" noThreeD="1"/>
</file>

<file path=xl/ctrlProps/ctrlProp602.xml><?xml version="1.0" encoding="utf-8"?>
<formControlPr xmlns="http://schemas.microsoft.com/office/spreadsheetml/2009/9/main" objectType="CheckBox" lockText="1" noThreeD="1"/>
</file>

<file path=xl/ctrlProps/ctrlProp603.xml><?xml version="1.0" encoding="utf-8"?>
<formControlPr xmlns="http://schemas.microsoft.com/office/spreadsheetml/2009/9/main" objectType="CheckBox" lockText="1" noThreeD="1"/>
</file>

<file path=xl/ctrlProps/ctrlProp604.xml><?xml version="1.0" encoding="utf-8"?>
<formControlPr xmlns="http://schemas.microsoft.com/office/spreadsheetml/2009/9/main" objectType="CheckBox" lockText="1" noThreeD="1"/>
</file>

<file path=xl/ctrlProps/ctrlProp605.xml><?xml version="1.0" encoding="utf-8"?>
<formControlPr xmlns="http://schemas.microsoft.com/office/spreadsheetml/2009/9/main" objectType="CheckBox" lockText="1" noThreeD="1"/>
</file>

<file path=xl/ctrlProps/ctrlProp606.xml><?xml version="1.0" encoding="utf-8"?>
<formControlPr xmlns="http://schemas.microsoft.com/office/spreadsheetml/2009/9/main" objectType="CheckBox" lockText="1" noThreeD="1"/>
</file>

<file path=xl/ctrlProps/ctrlProp607.xml><?xml version="1.0" encoding="utf-8"?>
<formControlPr xmlns="http://schemas.microsoft.com/office/spreadsheetml/2009/9/main" objectType="CheckBox" lockText="1" noThreeD="1"/>
</file>

<file path=xl/ctrlProps/ctrlProp608.xml><?xml version="1.0" encoding="utf-8"?>
<formControlPr xmlns="http://schemas.microsoft.com/office/spreadsheetml/2009/9/main" objectType="CheckBox" lockText="1" noThreeD="1"/>
</file>

<file path=xl/ctrlProps/ctrlProp609.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10.xml><?xml version="1.0" encoding="utf-8"?>
<formControlPr xmlns="http://schemas.microsoft.com/office/spreadsheetml/2009/9/main" objectType="CheckBox" lockText="1" noThreeD="1"/>
</file>

<file path=xl/ctrlProps/ctrlProp611.xml><?xml version="1.0" encoding="utf-8"?>
<formControlPr xmlns="http://schemas.microsoft.com/office/spreadsheetml/2009/9/main" objectType="CheckBox" lockText="1" noThreeD="1"/>
</file>

<file path=xl/ctrlProps/ctrlProp612.xml><?xml version="1.0" encoding="utf-8"?>
<formControlPr xmlns="http://schemas.microsoft.com/office/spreadsheetml/2009/9/main" objectType="CheckBox" lockText="1" noThreeD="1"/>
</file>

<file path=xl/ctrlProps/ctrlProp613.xml><?xml version="1.0" encoding="utf-8"?>
<formControlPr xmlns="http://schemas.microsoft.com/office/spreadsheetml/2009/9/main" objectType="CheckBox" lockText="1" noThreeD="1"/>
</file>

<file path=xl/ctrlProps/ctrlProp614.xml><?xml version="1.0" encoding="utf-8"?>
<formControlPr xmlns="http://schemas.microsoft.com/office/spreadsheetml/2009/9/main" objectType="CheckBox" lockText="1" noThreeD="1"/>
</file>

<file path=xl/ctrlProps/ctrlProp615.xml><?xml version="1.0" encoding="utf-8"?>
<formControlPr xmlns="http://schemas.microsoft.com/office/spreadsheetml/2009/9/main" objectType="CheckBox" lockText="1" noThreeD="1"/>
</file>

<file path=xl/ctrlProps/ctrlProp616.xml><?xml version="1.0" encoding="utf-8"?>
<formControlPr xmlns="http://schemas.microsoft.com/office/spreadsheetml/2009/9/main" objectType="CheckBox" lockText="1" noThreeD="1"/>
</file>

<file path=xl/ctrlProps/ctrlProp617.xml><?xml version="1.0" encoding="utf-8"?>
<formControlPr xmlns="http://schemas.microsoft.com/office/spreadsheetml/2009/9/main" objectType="CheckBox" lockText="1" noThreeD="1"/>
</file>

<file path=xl/ctrlProps/ctrlProp618.xml><?xml version="1.0" encoding="utf-8"?>
<formControlPr xmlns="http://schemas.microsoft.com/office/spreadsheetml/2009/9/main" objectType="CheckBox" lockText="1" noThreeD="1"/>
</file>

<file path=xl/ctrlProps/ctrlProp619.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20.xml><?xml version="1.0" encoding="utf-8"?>
<formControlPr xmlns="http://schemas.microsoft.com/office/spreadsheetml/2009/9/main" objectType="CheckBox" lockText="1" noThreeD="1"/>
</file>

<file path=xl/ctrlProps/ctrlProp621.xml><?xml version="1.0" encoding="utf-8"?>
<formControlPr xmlns="http://schemas.microsoft.com/office/spreadsheetml/2009/9/main" objectType="CheckBox" lockText="1" noThreeD="1"/>
</file>

<file path=xl/ctrlProps/ctrlProp622.xml><?xml version="1.0" encoding="utf-8"?>
<formControlPr xmlns="http://schemas.microsoft.com/office/spreadsheetml/2009/9/main" objectType="CheckBox" lockText="1" noThreeD="1"/>
</file>

<file path=xl/ctrlProps/ctrlProp623.xml><?xml version="1.0" encoding="utf-8"?>
<formControlPr xmlns="http://schemas.microsoft.com/office/spreadsheetml/2009/9/main" objectType="CheckBox" lockText="1" noThreeD="1"/>
</file>

<file path=xl/ctrlProps/ctrlProp624.xml><?xml version="1.0" encoding="utf-8"?>
<formControlPr xmlns="http://schemas.microsoft.com/office/spreadsheetml/2009/9/main" objectType="CheckBox" lockText="1" noThreeD="1"/>
</file>

<file path=xl/ctrlProps/ctrlProp625.xml><?xml version="1.0" encoding="utf-8"?>
<formControlPr xmlns="http://schemas.microsoft.com/office/spreadsheetml/2009/9/main" objectType="CheckBox" lockText="1" noThreeD="1"/>
</file>

<file path=xl/ctrlProps/ctrlProp626.xml><?xml version="1.0" encoding="utf-8"?>
<formControlPr xmlns="http://schemas.microsoft.com/office/spreadsheetml/2009/9/main" objectType="CheckBox" lockText="1" noThreeD="1"/>
</file>

<file path=xl/ctrlProps/ctrlProp627.xml><?xml version="1.0" encoding="utf-8"?>
<formControlPr xmlns="http://schemas.microsoft.com/office/spreadsheetml/2009/9/main" objectType="CheckBox" lockText="1" noThreeD="1"/>
</file>

<file path=xl/ctrlProps/ctrlProp628.xml><?xml version="1.0" encoding="utf-8"?>
<formControlPr xmlns="http://schemas.microsoft.com/office/spreadsheetml/2009/9/main" objectType="CheckBox" lockText="1" noThreeD="1"/>
</file>

<file path=xl/ctrlProps/ctrlProp629.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30.xml><?xml version="1.0" encoding="utf-8"?>
<formControlPr xmlns="http://schemas.microsoft.com/office/spreadsheetml/2009/9/main" objectType="CheckBox" lockText="1" noThreeD="1"/>
</file>

<file path=xl/ctrlProps/ctrlProp631.xml><?xml version="1.0" encoding="utf-8"?>
<formControlPr xmlns="http://schemas.microsoft.com/office/spreadsheetml/2009/9/main" objectType="CheckBox" lockText="1" noThreeD="1"/>
</file>

<file path=xl/ctrlProps/ctrlProp632.xml><?xml version="1.0" encoding="utf-8"?>
<formControlPr xmlns="http://schemas.microsoft.com/office/spreadsheetml/2009/9/main" objectType="CheckBox" lockText="1" noThreeD="1"/>
</file>

<file path=xl/ctrlProps/ctrlProp633.xml><?xml version="1.0" encoding="utf-8"?>
<formControlPr xmlns="http://schemas.microsoft.com/office/spreadsheetml/2009/9/main" objectType="CheckBox" lockText="1" noThreeD="1"/>
</file>

<file path=xl/ctrlProps/ctrlProp634.xml><?xml version="1.0" encoding="utf-8"?>
<formControlPr xmlns="http://schemas.microsoft.com/office/spreadsheetml/2009/9/main" objectType="CheckBox" lockText="1" noThreeD="1"/>
</file>

<file path=xl/ctrlProps/ctrlProp635.xml><?xml version="1.0" encoding="utf-8"?>
<formControlPr xmlns="http://schemas.microsoft.com/office/spreadsheetml/2009/9/main" objectType="CheckBox" lockText="1" noThreeD="1"/>
</file>

<file path=xl/ctrlProps/ctrlProp636.xml><?xml version="1.0" encoding="utf-8"?>
<formControlPr xmlns="http://schemas.microsoft.com/office/spreadsheetml/2009/9/main" objectType="CheckBox" lockText="1" noThreeD="1"/>
</file>

<file path=xl/ctrlProps/ctrlProp637.xml><?xml version="1.0" encoding="utf-8"?>
<formControlPr xmlns="http://schemas.microsoft.com/office/spreadsheetml/2009/9/main" objectType="CheckBox" lockText="1" noThreeD="1"/>
</file>

<file path=xl/ctrlProps/ctrlProp638.xml><?xml version="1.0" encoding="utf-8"?>
<formControlPr xmlns="http://schemas.microsoft.com/office/spreadsheetml/2009/9/main" objectType="CheckBox" lockText="1" noThreeD="1"/>
</file>

<file path=xl/ctrlProps/ctrlProp639.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40.xml><?xml version="1.0" encoding="utf-8"?>
<formControlPr xmlns="http://schemas.microsoft.com/office/spreadsheetml/2009/9/main" objectType="CheckBox" lockText="1" noThreeD="1"/>
</file>

<file path=xl/ctrlProps/ctrlProp641.xml><?xml version="1.0" encoding="utf-8"?>
<formControlPr xmlns="http://schemas.microsoft.com/office/spreadsheetml/2009/9/main" objectType="CheckBox" lockText="1" noThreeD="1"/>
</file>

<file path=xl/ctrlProps/ctrlProp642.xml><?xml version="1.0" encoding="utf-8"?>
<formControlPr xmlns="http://schemas.microsoft.com/office/spreadsheetml/2009/9/main" objectType="CheckBox" lockText="1" noThreeD="1"/>
</file>

<file path=xl/ctrlProps/ctrlProp643.xml><?xml version="1.0" encoding="utf-8"?>
<formControlPr xmlns="http://schemas.microsoft.com/office/spreadsheetml/2009/9/main" objectType="CheckBox" lockText="1" noThreeD="1"/>
</file>

<file path=xl/ctrlProps/ctrlProp644.xml><?xml version="1.0" encoding="utf-8"?>
<formControlPr xmlns="http://schemas.microsoft.com/office/spreadsheetml/2009/9/main" objectType="CheckBox" lockText="1" noThreeD="1"/>
</file>

<file path=xl/ctrlProps/ctrlProp645.xml><?xml version="1.0" encoding="utf-8"?>
<formControlPr xmlns="http://schemas.microsoft.com/office/spreadsheetml/2009/9/main" objectType="CheckBox" lockText="1" noThreeD="1"/>
</file>

<file path=xl/ctrlProps/ctrlProp646.xml><?xml version="1.0" encoding="utf-8"?>
<formControlPr xmlns="http://schemas.microsoft.com/office/spreadsheetml/2009/9/main" objectType="CheckBox" lockText="1" noThreeD="1"/>
</file>

<file path=xl/ctrlProps/ctrlProp647.xml><?xml version="1.0" encoding="utf-8"?>
<formControlPr xmlns="http://schemas.microsoft.com/office/spreadsheetml/2009/9/main" objectType="CheckBox" lockText="1" noThreeD="1"/>
</file>

<file path=xl/ctrlProps/ctrlProp648.xml><?xml version="1.0" encoding="utf-8"?>
<formControlPr xmlns="http://schemas.microsoft.com/office/spreadsheetml/2009/9/main" objectType="CheckBox" lockText="1" noThreeD="1"/>
</file>

<file path=xl/ctrlProps/ctrlProp649.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50.xml><?xml version="1.0" encoding="utf-8"?>
<formControlPr xmlns="http://schemas.microsoft.com/office/spreadsheetml/2009/9/main" objectType="CheckBox" lockText="1" noThreeD="1"/>
</file>

<file path=xl/ctrlProps/ctrlProp651.xml><?xml version="1.0" encoding="utf-8"?>
<formControlPr xmlns="http://schemas.microsoft.com/office/spreadsheetml/2009/9/main" objectType="CheckBox" lockText="1" noThreeD="1"/>
</file>

<file path=xl/ctrlProps/ctrlProp652.xml><?xml version="1.0" encoding="utf-8"?>
<formControlPr xmlns="http://schemas.microsoft.com/office/spreadsheetml/2009/9/main" objectType="CheckBox" lockText="1" noThreeD="1"/>
</file>

<file path=xl/ctrlProps/ctrlProp653.xml><?xml version="1.0" encoding="utf-8"?>
<formControlPr xmlns="http://schemas.microsoft.com/office/spreadsheetml/2009/9/main" objectType="CheckBox" lockText="1" noThreeD="1"/>
</file>

<file path=xl/ctrlProps/ctrlProp654.xml><?xml version="1.0" encoding="utf-8"?>
<formControlPr xmlns="http://schemas.microsoft.com/office/spreadsheetml/2009/9/main" objectType="CheckBox" lockText="1" noThreeD="1"/>
</file>

<file path=xl/ctrlProps/ctrlProp655.xml><?xml version="1.0" encoding="utf-8"?>
<formControlPr xmlns="http://schemas.microsoft.com/office/spreadsheetml/2009/9/main" objectType="CheckBox" lockText="1" noThreeD="1"/>
</file>

<file path=xl/ctrlProps/ctrlProp656.xml><?xml version="1.0" encoding="utf-8"?>
<formControlPr xmlns="http://schemas.microsoft.com/office/spreadsheetml/2009/9/main" objectType="CheckBox" lockText="1" noThreeD="1"/>
</file>

<file path=xl/ctrlProps/ctrlProp657.xml><?xml version="1.0" encoding="utf-8"?>
<formControlPr xmlns="http://schemas.microsoft.com/office/spreadsheetml/2009/9/main" objectType="CheckBox" lockText="1" noThreeD="1"/>
</file>

<file path=xl/ctrlProps/ctrlProp658.xml><?xml version="1.0" encoding="utf-8"?>
<formControlPr xmlns="http://schemas.microsoft.com/office/spreadsheetml/2009/9/main" objectType="CheckBox" lockText="1" noThreeD="1"/>
</file>

<file path=xl/ctrlProps/ctrlProp659.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60.xml><?xml version="1.0" encoding="utf-8"?>
<formControlPr xmlns="http://schemas.microsoft.com/office/spreadsheetml/2009/9/main" objectType="CheckBox" lockText="1" noThreeD="1"/>
</file>

<file path=xl/ctrlProps/ctrlProp661.xml><?xml version="1.0" encoding="utf-8"?>
<formControlPr xmlns="http://schemas.microsoft.com/office/spreadsheetml/2009/9/main" objectType="CheckBox" lockText="1" noThreeD="1"/>
</file>

<file path=xl/ctrlProps/ctrlProp662.xml><?xml version="1.0" encoding="utf-8"?>
<formControlPr xmlns="http://schemas.microsoft.com/office/spreadsheetml/2009/9/main" objectType="CheckBox" lockText="1" noThreeD="1"/>
</file>

<file path=xl/ctrlProps/ctrlProp663.xml><?xml version="1.0" encoding="utf-8"?>
<formControlPr xmlns="http://schemas.microsoft.com/office/spreadsheetml/2009/9/main" objectType="CheckBox" lockText="1" noThreeD="1"/>
</file>

<file path=xl/ctrlProps/ctrlProp664.xml><?xml version="1.0" encoding="utf-8"?>
<formControlPr xmlns="http://schemas.microsoft.com/office/spreadsheetml/2009/9/main" objectType="CheckBox" lockText="1" noThreeD="1"/>
</file>

<file path=xl/ctrlProps/ctrlProp665.xml><?xml version="1.0" encoding="utf-8"?>
<formControlPr xmlns="http://schemas.microsoft.com/office/spreadsheetml/2009/9/main" objectType="CheckBox" lockText="1" noThreeD="1"/>
</file>

<file path=xl/ctrlProps/ctrlProp666.xml><?xml version="1.0" encoding="utf-8"?>
<formControlPr xmlns="http://schemas.microsoft.com/office/spreadsheetml/2009/9/main" objectType="CheckBox" lockText="1" noThreeD="1"/>
</file>

<file path=xl/ctrlProps/ctrlProp667.xml><?xml version="1.0" encoding="utf-8"?>
<formControlPr xmlns="http://schemas.microsoft.com/office/spreadsheetml/2009/9/main" objectType="CheckBox" lockText="1" noThreeD="1"/>
</file>

<file path=xl/ctrlProps/ctrlProp668.xml><?xml version="1.0" encoding="utf-8"?>
<formControlPr xmlns="http://schemas.microsoft.com/office/spreadsheetml/2009/9/main" objectType="CheckBox" lockText="1" noThreeD="1"/>
</file>

<file path=xl/ctrlProps/ctrlProp669.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70.xml><?xml version="1.0" encoding="utf-8"?>
<formControlPr xmlns="http://schemas.microsoft.com/office/spreadsheetml/2009/9/main" objectType="CheckBox" lockText="1" noThreeD="1"/>
</file>

<file path=xl/ctrlProps/ctrlProp671.xml><?xml version="1.0" encoding="utf-8"?>
<formControlPr xmlns="http://schemas.microsoft.com/office/spreadsheetml/2009/9/main" objectType="CheckBox" lockText="1" noThreeD="1"/>
</file>

<file path=xl/ctrlProps/ctrlProp672.xml><?xml version="1.0" encoding="utf-8"?>
<formControlPr xmlns="http://schemas.microsoft.com/office/spreadsheetml/2009/9/main" objectType="CheckBox" lockText="1" noThreeD="1"/>
</file>

<file path=xl/ctrlProps/ctrlProp673.xml><?xml version="1.0" encoding="utf-8"?>
<formControlPr xmlns="http://schemas.microsoft.com/office/spreadsheetml/2009/9/main" objectType="CheckBox" lockText="1" noThreeD="1"/>
</file>

<file path=xl/ctrlProps/ctrlProp674.xml><?xml version="1.0" encoding="utf-8"?>
<formControlPr xmlns="http://schemas.microsoft.com/office/spreadsheetml/2009/9/main" objectType="CheckBox" lockText="1" noThreeD="1"/>
</file>

<file path=xl/ctrlProps/ctrlProp675.xml><?xml version="1.0" encoding="utf-8"?>
<formControlPr xmlns="http://schemas.microsoft.com/office/spreadsheetml/2009/9/main" objectType="CheckBox" lockText="1" noThreeD="1"/>
</file>

<file path=xl/ctrlProps/ctrlProp676.xml><?xml version="1.0" encoding="utf-8"?>
<formControlPr xmlns="http://schemas.microsoft.com/office/spreadsheetml/2009/9/main" objectType="CheckBox" lockText="1" noThreeD="1"/>
</file>

<file path=xl/ctrlProps/ctrlProp677.xml><?xml version="1.0" encoding="utf-8"?>
<formControlPr xmlns="http://schemas.microsoft.com/office/spreadsheetml/2009/9/main" objectType="CheckBox" lockText="1" noThreeD="1"/>
</file>

<file path=xl/ctrlProps/ctrlProp678.xml><?xml version="1.0" encoding="utf-8"?>
<formControlPr xmlns="http://schemas.microsoft.com/office/spreadsheetml/2009/9/main" objectType="CheckBox" lockText="1" noThreeD="1"/>
</file>

<file path=xl/ctrlProps/ctrlProp679.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80.xml><?xml version="1.0" encoding="utf-8"?>
<formControlPr xmlns="http://schemas.microsoft.com/office/spreadsheetml/2009/9/main" objectType="CheckBox" lockText="1" noThreeD="1"/>
</file>

<file path=xl/ctrlProps/ctrlProp681.xml><?xml version="1.0" encoding="utf-8"?>
<formControlPr xmlns="http://schemas.microsoft.com/office/spreadsheetml/2009/9/main" objectType="CheckBox" lockText="1" noThreeD="1"/>
</file>

<file path=xl/ctrlProps/ctrlProp682.xml><?xml version="1.0" encoding="utf-8"?>
<formControlPr xmlns="http://schemas.microsoft.com/office/spreadsheetml/2009/9/main" objectType="CheckBox" lockText="1" noThreeD="1"/>
</file>

<file path=xl/ctrlProps/ctrlProp683.xml><?xml version="1.0" encoding="utf-8"?>
<formControlPr xmlns="http://schemas.microsoft.com/office/spreadsheetml/2009/9/main" objectType="CheckBox" lockText="1" noThreeD="1"/>
</file>

<file path=xl/ctrlProps/ctrlProp684.xml><?xml version="1.0" encoding="utf-8"?>
<formControlPr xmlns="http://schemas.microsoft.com/office/spreadsheetml/2009/9/main" objectType="CheckBox" lockText="1" noThreeD="1"/>
</file>

<file path=xl/ctrlProps/ctrlProp685.xml><?xml version="1.0" encoding="utf-8"?>
<formControlPr xmlns="http://schemas.microsoft.com/office/spreadsheetml/2009/9/main" objectType="CheckBox" lockText="1" noThreeD="1"/>
</file>

<file path=xl/ctrlProps/ctrlProp686.xml><?xml version="1.0" encoding="utf-8"?>
<formControlPr xmlns="http://schemas.microsoft.com/office/spreadsheetml/2009/9/main" objectType="CheckBox" lockText="1" noThreeD="1"/>
</file>

<file path=xl/ctrlProps/ctrlProp687.xml><?xml version="1.0" encoding="utf-8"?>
<formControlPr xmlns="http://schemas.microsoft.com/office/spreadsheetml/2009/9/main" objectType="CheckBox" lockText="1" noThreeD="1"/>
</file>

<file path=xl/ctrlProps/ctrlProp688.xml><?xml version="1.0" encoding="utf-8"?>
<formControlPr xmlns="http://schemas.microsoft.com/office/spreadsheetml/2009/9/main" objectType="CheckBox" lockText="1" noThreeD="1"/>
</file>

<file path=xl/ctrlProps/ctrlProp689.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690.xml><?xml version="1.0" encoding="utf-8"?>
<formControlPr xmlns="http://schemas.microsoft.com/office/spreadsheetml/2009/9/main" objectType="CheckBox" lockText="1" noThreeD="1"/>
</file>

<file path=xl/ctrlProps/ctrlProp691.xml><?xml version="1.0" encoding="utf-8"?>
<formControlPr xmlns="http://schemas.microsoft.com/office/spreadsheetml/2009/9/main" objectType="CheckBox" lockText="1" noThreeD="1"/>
</file>

<file path=xl/ctrlProps/ctrlProp692.xml><?xml version="1.0" encoding="utf-8"?>
<formControlPr xmlns="http://schemas.microsoft.com/office/spreadsheetml/2009/9/main" objectType="CheckBox" lockText="1" noThreeD="1"/>
</file>

<file path=xl/ctrlProps/ctrlProp693.xml><?xml version="1.0" encoding="utf-8"?>
<formControlPr xmlns="http://schemas.microsoft.com/office/spreadsheetml/2009/9/main" objectType="CheckBox" lockText="1" noThreeD="1"/>
</file>

<file path=xl/ctrlProps/ctrlProp694.xml><?xml version="1.0" encoding="utf-8"?>
<formControlPr xmlns="http://schemas.microsoft.com/office/spreadsheetml/2009/9/main" objectType="CheckBox" lockText="1" noThreeD="1"/>
</file>

<file path=xl/ctrlProps/ctrlProp695.xml><?xml version="1.0" encoding="utf-8"?>
<formControlPr xmlns="http://schemas.microsoft.com/office/spreadsheetml/2009/9/main" objectType="CheckBox" lockText="1" noThreeD="1"/>
</file>

<file path=xl/ctrlProps/ctrlProp696.xml><?xml version="1.0" encoding="utf-8"?>
<formControlPr xmlns="http://schemas.microsoft.com/office/spreadsheetml/2009/9/main" objectType="CheckBox" lockText="1" noThreeD="1"/>
</file>

<file path=xl/ctrlProps/ctrlProp697.xml><?xml version="1.0" encoding="utf-8"?>
<formControlPr xmlns="http://schemas.microsoft.com/office/spreadsheetml/2009/9/main" objectType="CheckBox" lockText="1" noThreeD="1"/>
</file>

<file path=xl/ctrlProps/ctrlProp698.xml><?xml version="1.0" encoding="utf-8"?>
<formControlPr xmlns="http://schemas.microsoft.com/office/spreadsheetml/2009/9/main" objectType="CheckBox" lockText="1" noThreeD="1"/>
</file>

<file path=xl/ctrlProps/ctrlProp69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00.xml><?xml version="1.0" encoding="utf-8"?>
<formControlPr xmlns="http://schemas.microsoft.com/office/spreadsheetml/2009/9/main" objectType="CheckBox" lockText="1" noThreeD="1"/>
</file>

<file path=xl/ctrlProps/ctrlProp701.xml><?xml version="1.0" encoding="utf-8"?>
<formControlPr xmlns="http://schemas.microsoft.com/office/spreadsheetml/2009/9/main" objectType="CheckBox" lockText="1" noThreeD="1"/>
</file>

<file path=xl/ctrlProps/ctrlProp702.xml><?xml version="1.0" encoding="utf-8"?>
<formControlPr xmlns="http://schemas.microsoft.com/office/spreadsheetml/2009/9/main" objectType="CheckBox" lockText="1" noThreeD="1"/>
</file>

<file path=xl/ctrlProps/ctrlProp703.xml><?xml version="1.0" encoding="utf-8"?>
<formControlPr xmlns="http://schemas.microsoft.com/office/spreadsheetml/2009/9/main" objectType="CheckBox" lockText="1" noThreeD="1"/>
</file>

<file path=xl/ctrlProps/ctrlProp704.xml><?xml version="1.0" encoding="utf-8"?>
<formControlPr xmlns="http://schemas.microsoft.com/office/spreadsheetml/2009/9/main" objectType="CheckBox" lockText="1" noThreeD="1"/>
</file>

<file path=xl/ctrlProps/ctrlProp705.xml><?xml version="1.0" encoding="utf-8"?>
<formControlPr xmlns="http://schemas.microsoft.com/office/spreadsheetml/2009/9/main" objectType="CheckBox" lockText="1" noThreeD="1"/>
</file>

<file path=xl/ctrlProps/ctrlProp706.xml><?xml version="1.0" encoding="utf-8"?>
<formControlPr xmlns="http://schemas.microsoft.com/office/spreadsheetml/2009/9/main" objectType="CheckBox" lockText="1" noThreeD="1"/>
</file>

<file path=xl/ctrlProps/ctrlProp707.xml><?xml version="1.0" encoding="utf-8"?>
<formControlPr xmlns="http://schemas.microsoft.com/office/spreadsheetml/2009/9/main" objectType="CheckBox" lockText="1" noThreeD="1"/>
</file>

<file path=xl/ctrlProps/ctrlProp708.xml><?xml version="1.0" encoding="utf-8"?>
<formControlPr xmlns="http://schemas.microsoft.com/office/spreadsheetml/2009/9/main" objectType="CheckBox" lockText="1" noThreeD="1"/>
</file>

<file path=xl/ctrlProps/ctrlProp709.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10.xml><?xml version="1.0" encoding="utf-8"?>
<formControlPr xmlns="http://schemas.microsoft.com/office/spreadsheetml/2009/9/main" objectType="CheckBox" lockText="1" noThreeD="1"/>
</file>

<file path=xl/ctrlProps/ctrlProp711.xml><?xml version="1.0" encoding="utf-8"?>
<formControlPr xmlns="http://schemas.microsoft.com/office/spreadsheetml/2009/9/main" objectType="CheckBox" lockText="1" noThreeD="1"/>
</file>

<file path=xl/ctrlProps/ctrlProp712.xml><?xml version="1.0" encoding="utf-8"?>
<formControlPr xmlns="http://schemas.microsoft.com/office/spreadsheetml/2009/9/main" objectType="CheckBox" lockText="1" noThreeD="1"/>
</file>

<file path=xl/ctrlProps/ctrlProp713.xml><?xml version="1.0" encoding="utf-8"?>
<formControlPr xmlns="http://schemas.microsoft.com/office/spreadsheetml/2009/9/main" objectType="CheckBox" lockText="1" noThreeD="1"/>
</file>

<file path=xl/ctrlProps/ctrlProp714.xml><?xml version="1.0" encoding="utf-8"?>
<formControlPr xmlns="http://schemas.microsoft.com/office/spreadsheetml/2009/9/main" objectType="CheckBox" lockText="1" noThreeD="1"/>
</file>

<file path=xl/ctrlProps/ctrlProp715.xml><?xml version="1.0" encoding="utf-8"?>
<formControlPr xmlns="http://schemas.microsoft.com/office/spreadsheetml/2009/9/main" objectType="CheckBox" lockText="1" noThreeD="1"/>
</file>

<file path=xl/ctrlProps/ctrlProp716.xml><?xml version="1.0" encoding="utf-8"?>
<formControlPr xmlns="http://schemas.microsoft.com/office/spreadsheetml/2009/9/main" objectType="CheckBox" lockText="1" noThreeD="1"/>
</file>

<file path=xl/ctrlProps/ctrlProp717.xml><?xml version="1.0" encoding="utf-8"?>
<formControlPr xmlns="http://schemas.microsoft.com/office/spreadsheetml/2009/9/main" objectType="CheckBox" lockText="1" noThreeD="1"/>
</file>

<file path=xl/ctrlProps/ctrlProp718.xml><?xml version="1.0" encoding="utf-8"?>
<formControlPr xmlns="http://schemas.microsoft.com/office/spreadsheetml/2009/9/main" objectType="CheckBox" lockText="1" noThreeD="1"/>
</file>

<file path=xl/ctrlProps/ctrlProp719.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20.xml><?xml version="1.0" encoding="utf-8"?>
<formControlPr xmlns="http://schemas.microsoft.com/office/spreadsheetml/2009/9/main" objectType="CheckBox" lockText="1" noThreeD="1"/>
</file>

<file path=xl/ctrlProps/ctrlProp721.xml><?xml version="1.0" encoding="utf-8"?>
<formControlPr xmlns="http://schemas.microsoft.com/office/spreadsheetml/2009/9/main" objectType="CheckBox" lockText="1" noThreeD="1"/>
</file>

<file path=xl/ctrlProps/ctrlProp722.xml><?xml version="1.0" encoding="utf-8"?>
<formControlPr xmlns="http://schemas.microsoft.com/office/spreadsheetml/2009/9/main" objectType="CheckBox" lockText="1" noThreeD="1"/>
</file>

<file path=xl/ctrlProps/ctrlProp723.xml><?xml version="1.0" encoding="utf-8"?>
<formControlPr xmlns="http://schemas.microsoft.com/office/spreadsheetml/2009/9/main" objectType="CheckBox" lockText="1" noThreeD="1"/>
</file>

<file path=xl/ctrlProps/ctrlProp724.xml><?xml version="1.0" encoding="utf-8"?>
<formControlPr xmlns="http://schemas.microsoft.com/office/spreadsheetml/2009/9/main" objectType="CheckBox" lockText="1" noThreeD="1"/>
</file>

<file path=xl/ctrlProps/ctrlProp725.xml><?xml version="1.0" encoding="utf-8"?>
<formControlPr xmlns="http://schemas.microsoft.com/office/spreadsheetml/2009/9/main" objectType="CheckBox" lockText="1" noThreeD="1"/>
</file>

<file path=xl/ctrlProps/ctrlProp726.xml><?xml version="1.0" encoding="utf-8"?>
<formControlPr xmlns="http://schemas.microsoft.com/office/spreadsheetml/2009/9/main" objectType="CheckBox" lockText="1" noThreeD="1"/>
</file>

<file path=xl/ctrlProps/ctrlProp727.xml><?xml version="1.0" encoding="utf-8"?>
<formControlPr xmlns="http://schemas.microsoft.com/office/spreadsheetml/2009/9/main" objectType="CheckBox" lockText="1" noThreeD="1"/>
</file>

<file path=xl/ctrlProps/ctrlProp728.xml><?xml version="1.0" encoding="utf-8"?>
<formControlPr xmlns="http://schemas.microsoft.com/office/spreadsheetml/2009/9/main" objectType="CheckBox" lockText="1" noThreeD="1"/>
</file>

<file path=xl/ctrlProps/ctrlProp729.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30.xml><?xml version="1.0" encoding="utf-8"?>
<formControlPr xmlns="http://schemas.microsoft.com/office/spreadsheetml/2009/9/main" objectType="CheckBox" lockText="1" noThreeD="1"/>
</file>

<file path=xl/ctrlProps/ctrlProp731.xml><?xml version="1.0" encoding="utf-8"?>
<formControlPr xmlns="http://schemas.microsoft.com/office/spreadsheetml/2009/9/main" objectType="CheckBox" lockText="1" noThreeD="1"/>
</file>

<file path=xl/ctrlProps/ctrlProp732.xml><?xml version="1.0" encoding="utf-8"?>
<formControlPr xmlns="http://schemas.microsoft.com/office/spreadsheetml/2009/9/main" objectType="CheckBox" lockText="1" noThreeD="1"/>
</file>

<file path=xl/ctrlProps/ctrlProp733.xml><?xml version="1.0" encoding="utf-8"?>
<formControlPr xmlns="http://schemas.microsoft.com/office/spreadsheetml/2009/9/main" objectType="CheckBox" lockText="1" noThreeD="1"/>
</file>

<file path=xl/ctrlProps/ctrlProp734.xml><?xml version="1.0" encoding="utf-8"?>
<formControlPr xmlns="http://schemas.microsoft.com/office/spreadsheetml/2009/9/main" objectType="CheckBox" lockText="1" noThreeD="1"/>
</file>

<file path=xl/ctrlProps/ctrlProp735.xml><?xml version="1.0" encoding="utf-8"?>
<formControlPr xmlns="http://schemas.microsoft.com/office/spreadsheetml/2009/9/main" objectType="CheckBox" lockText="1" noThreeD="1"/>
</file>

<file path=xl/ctrlProps/ctrlProp736.xml><?xml version="1.0" encoding="utf-8"?>
<formControlPr xmlns="http://schemas.microsoft.com/office/spreadsheetml/2009/9/main" objectType="CheckBox" lockText="1" noThreeD="1"/>
</file>

<file path=xl/ctrlProps/ctrlProp737.xml><?xml version="1.0" encoding="utf-8"?>
<formControlPr xmlns="http://schemas.microsoft.com/office/spreadsheetml/2009/9/main" objectType="CheckBox" lockText="1" noThreeD="1"/>
</file>

<file path=xl/ctrlProps/ctrlProp738.xml><?xml version="1.0" encoding="utf-8"?>
<formControlPr xmlns="http://schemas.microsoft.com/office/spreadsheetml/2009/9/main" objectType="CheckBox" lockText="1" noThreeD="1"/>
</file>

<file path=xl/ctrlProps/ctrlProp739.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40.xml><?xml version="1.0" encoding="utf-8"?>
<formControlPr xmlns="http://schemas.microsoft.com/office/spreadsheetml/2009/9/main" objectType="CheckBox" lockText="1" noThreeD="1"/>
</file>

<file path=xl/ctrlProps/ctrlProp741.xml><?xml version="1.0" encoding="utf-8"?>
<formControlPr xmlns="http://schemas.microsoft.com/office/spreadsheetml/2009/9/main" objectType="CheckBox" lockText="1" noThreeD="1"/>
</file>

<file path=xl/ctrlProps/ctrlProp742.xml><?xml version="1.0" encoding="utf-8"?>
<formControlPr xmlns="http://schemas.microsoft.com/office/spreadsheetml/2009/9/main" objectType="CheckBox" lockText="1" noThreeD="1"/>
</file>

<file path=xl/ctrlProps/ctrlProp743.xml><?xml version="1.0" encoding="utf-8"?>
<formControlPr xmlns="http://schemas.microsoft.com/office/spreadsheetml/2009/9/main" objectType="CheckBox" lockText="1" noThreeD="1"/>
</file>

<file path=xl/ctrlProps/ctrlProp744.xml><?xml version="1.0" encoding="utf-8"?>
<formControlPr xmlns="http://schemas.microsoft.com/office/spreadsheetml/2009/9/main" objectType="CheckBox" lockText="1" noThreeD="1"/>
</file>

<file path=xl/ctrlProps/ctrlProp745.xml><?xml version="1.0" encoding="utf-8"?>
<formControlPr xmlns="http://schemas.microsoft.com/office/spreadsheetml/2009/9/main" objectType="CheckBox" lockText="1" noThreeD="1"/>
</file>

<file path=xl/ctrlProps/ctrlProp746.xml><?xml version="1.0" encoding="utf-8"?>
<formControlPr xmlns="http://schemas.microsoft.com/office/spreadsheetml/2009/9/main" objectType="CheckBox" lockText="1" noThreeD="1"/>
</file>

<file path=xl/ctrlProps/ctrlProp747.xml><?xml version="1.0" encoding="utf-8"?>
<formControlPr xmlns="http://schemas.microsoft.com/office/spreadsheetml/2009/9/main" objectType="CheckBox" lockText="1" noThreeD="1"/>
</file>

<file path=xl/ctrlProps/ctrlProp748.xml><?xml version="1.0" encoding="utf-8"?>
<formControlPr xmlns="http://schemas.microsoft.com/office/spreadsheetml/2009/9/main" objectType="CheckBox" lockText="1" noThreeD="1"/>
</file>

<file path=xl/ctrlProps/ctrlProp749.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50.xml><?xml version="1.0" encoding="utf-8"?>
<formControlPr xmlns="http://schemas.microsoft.com/office/spreadsheetml/2009/9/main" objectType="CheckBox" lockText="1" noThreeD="1"/>
</file>

<file path=xl/ctrlProps/ctrlProp751.xml><?xml version="1.0" encoding="utf-8"?>
<formControlPr xmlns="http://schemas.microsoft.com/office/spreadsheetml/2009/9/main" objectType="CheckBox" lockText="1" noThreeD="1"/>
</file>

<file path=xl/ctrlProps/ctrlProp752.xml><?xml version="1.0" encoding="utf-8"?>
<formControlPr xmlns="http://schemas.microsoft.com/office/spreadsheetml/2009/9/main" objectType="CheckBox" lockText="1" noThreeD="1"/>
</file>

<file path=xl/ctrlProps/ctrlProp753.xml><?xml version="1.0" encoding="utf-8"?>
<formControlPr xmlns="http://schemas.microsoft.com/office/spreadsheetml/2009/9/main" objectType="CheckBox" lockText="1" noThreeD="1"/>
</file>

<file path=xl/ctrlProps/ctrlProp754.xml><?xml version="1.0" encoding="utf-8"?>
<formControlPr xmlns="http://schemas.microsoft.com/office/spreadsheetml/2009/9/main" objectType="CheckBox" lockText="1" noThreeD="1"/>
</file>

<file path=xl/ctrlProps/ctrlProp755.xml><?xml version="1.0" encoding="utf-8"?>
<formControlPr xmlns="http://schemas.microsoft.com/office/spreadsheetml/2009/9/main" objectType="CheckBox" lockText="1" noThreeD="1"/>
</file>

<file path=xl/ctrlProps/ctrlProp756.xml><?xml version="1.0" encoding="utf-8"?>
<formControlPr xmlns="http://schemas.microsoft.com/office/spreadsheetml/2009/9/main" objectType="CheckBox" lockText="1" noThreeD="1"/>
</file>

<file path=xl/ctrlProps/ctrlProp757.xml><?xml version="1.0" encoding="utf-8"?>
<formControlPr xmlns="http://schemas.microsoft.com/office/spreadsheetml/2009/9/main" objectType="CheckBox" lockText="1" noThreeD="1"/>
</file>

<file path=xl/ctrlProps/ctrlProp758.xml><?xml version="1.0" encoding="utf-8"?>
<formControlPr xmlns="http://schemas.microsoft.com/office/spreadsheetml/2009/9/main" objectType="CheckBox" lockText="1" noThreeD="1"/>
</file>

<file path=xl/ctrlProps/ctrlProp759.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60.xml><?xml version="1.0" encoding="utf-8"?>
<formControlPr xmlns="http://schemas.microsoft.com/office/spreadsheetml/2009/9/main" objectType="CheckBox" lockText="1" noThreeD="1"/>
</file>

<file path=xl/ctrlProps/ctrlProp761.xml><?xml version="1.0" encoding="utf-8"?>
<formControlPr xmlns="http://schemas.microsoft.com/office/spreadsheetml/2009/9/main" objectType="CheckBox" lockText="1" noThreeD="1"/>
</file>

<file path=xl/ctrlProps/ctrlProp762.xml><?xml version="1.0" encoding="utf-8"?>
<formControlPr xmlns="http://schemas.microsoft.com/office/spreadsheetml/2009/9/main" objectType="CheckBox" lockText="1" noThreeD="1"/>
</file>

<file path=xl/ctrlProps/ctrlProp763.xml><?xml version="1.0" encoding="utf-8"?>
<formControlPr xmlns="http://schemas.microsoft.com/office/spreadsheetml/2009/9/main" objectType="CheckBox" lockText="1" noThreeD="1"/>
</file>

<file path=xl/ctrlProps/ctrlProp764.xml><?xml version="1.0" encoding="utf-8"?>
<formControlPr xmlns="http://schemas.microsoft.com/office/spreadsheetml/2009/9/main" objectType="CheckBox" lockText="1" noThreeD="1"/>
</file>

<file path=xl/ctrlProps/ctrlProp765.xml><?xml version="1.0" encoding="utf-8"?>
<formControlPr xmlns="http://schemas.microsoft.com/office/spreadsheetml/2009/9/main" objectType="CheckBox" lockText="1" noThreeD="1"/>
</file>

<file path=xl/ctrlProps/ctrlProp766.xml><?xml version="1.0" encoding="utf-8"?>
<formControlPr xmlns="http://schemas.microsoft.com/office/spreadsheetml/2009/9/main" objectType="CheckBox" lockText="1" noThreeD="1"/>
</file>

<file path=xl/ctrlProps/ctrlProp767.xml><?xml version="1.0" encoding="utf-8"?>
<formControlPr xmlns="http://schemas.microsoft.com/office/spreadsheetml/2009/9/main" objectType="CheckBox" lockText="1" noThreeD="1"/>
</file>

<file path=xl/ctrlProps/ctrlProp768.xml><?xml version="1.0" encoding="utf-8"?>
<formControlPr xmlns="http://schemas.microsoft.com/office/spreadsheetml/2009/9/main" objectType="CheckBox" lockText="1" noThreeD="1"/>
</file>

<file path=xl/ctrlProps/ctrlProp769.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70.xml><?xml version="1.0" encoding="utf-8"?>
<formControlPr xmlns="http://schemas.microsoft.com/office/spreadsheetml/2009/9/main" objectType="CheckBox" lockText="1" noThreeD="1"/>
</file>

<file path=xl/ctrlProps/ctrlProp771.xml><?xml version="1.0" encoding="utf-8"?>
<formControlPr xmlns="http://schemas.microsoft.com/office/spreadsheetml/2009/9/main" objectType="CheckBox" lockText="1" noThreeD="1"/>
</file>

<file path=xl/ctrlProps/ctrlProp772.xml><?xml version="1.0" encoding="utf-8"?>
<formControlPr xmlns="http://schemas.microsoft.com/office/spreadsheetml/2009/9/main" objectType="CheckBox" lockText="1" noThreeD="1"/>
</file>

<file path=xl/ctrlProps/ctrlProp773.xml><?xml version="1.0" encoding="utf-8"?>
<formControlPr xmlns="http://schemas.microsoft.com/office/spreadsheetml/2009/9/main" objectType="CheckBox" lockText="1" noThreeD="1"/>
</file>

<file path=xl/ctrlProps/ctrlProp774.xml><?xml version="1.0" encoding="utf-8"?>
<formControlPr xmlns="http://schemas.microsoft.com/office/spreadsheetml/2009/9/main" objectType="CheckBox" lockText="1" noThreeD="1"/>
</file>

<file path=xl/ctrlProps/ctrlProp775.xml><?xml version="1.0" encoding="utf-8"?>
<formControlPr xmlns="http://schemas.microsoft.com/office/spreadsheetml/2009/9/main" objectType="CheckBox" lockText="1" noThreeD="1"/>
</file>

<file path=xl/ctrlProps/ctrlProp776.xml><?xml version="1.0" encoding="utf-8"?>
<formControlPr xmlns="http://schemas.microsoft.com/office/spreadsheetml/2009/9/main" objectType="CheckBox" lockText="1" noThreeD="1"/>
</file>

<file path=xl/ctrlProps/ctrlProp777.xml><?xml version="1.0" encoding="utf-8"?>
<formControlPr xmlns="http://schemas.microsoft.com/office/spreadsheetml/2009/9/main" objectType="CheckBox" lockText="1" noThreeD="1"/>
</file>

<file path=xl/ctrlProps/ctrlProp778.xml><?xml version="1.0" encoding="utf-8"?>
<formControlPr xmlns="http://schemas.microsoft.com/office/spreadsheetml/2009/9/main" objectType="CheckBox" lockText="1" noThreeD="1"/>
</file>

<file path=xl/ctrlProps/ctrlProp779.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80.xml><?xml version="1.0" encoding="utf-8"?>
<formControlPr xmlns="http://schemas.microsoft.com/office/spreadsheetml/2009/9/main" objectType="CheckBox" lockText="1" noThreeD="1"/>
</file>

<file path=xl/ctrlProps/ctrlProp781.xml><?xml version="1.0" encoding="utf-8"?>
<formControlPr xmlns="http://schemas.microsoft.com/office/spreadsheetml/2009/9/main" objectType="CheckBox" lockText="1" noThreeD="1"/>
</file>

<file path=xl/ctrlProps/ctrlProp782.xml><?xml version="1.0" encoding="utf-8"?>
<formControlPr xmlns="http://schemas.microsoft.com/office/spreadsheetml/2009/9/main" objectType="CheckBox" lockText="1" noThreeD="1"/>
</file>

<file path=xl/ctrlProps/ctrlProp783.xml><?xml version="1.0" encoding="utf-8"?>
<formControlPr xmlns="http://schemas.microsoft.com/office/spreadsheetml/2009/9/main" objectType="CheckBox" lockText="1" noThreeD="1"/>
</file>

<file path=xl/ctrlProps/ctrlProp784.xml><?xml version="1.0" encoding="utf-8"?>
<formControlPr xmlns="http://schemas.microsoft.com/office/spreadsheetml/2009/9/main" objectType="CheckBox" lockText="1" noThreeD="1"/>
</file>

<file path=xl/ctrlProps/ctrlProp785.xml><?xml version="1.0" encoding="utf-8"?>
<formControlPr xmlns="http://schemas.microsoft.com/office/spreadsheetml/2009/9/main" objectType="CheckBox" lockText="1" noThreeD="1"/>
</file>

<file path=xl/ctrlProps/ctrlProp786.xml><?xml version="1.0" encoding="utf-8"?>
<formControlPr xmlns="http://schemas.microsoft.com/office/spreadsheetml/2009/9/main" objectType="CheckBox" lockText="1" noThreeD="1"/>
</file>

<file path=xl/ctrlProps/ctrlProp787.xml><?xml version="1.0" encoding="utf-8"?>
<formControlPr xmlns="http://schemas.microsoft.com/office/spreadsheetml/2009/9/main" objectType="CheckBox" lockText="1" noThreeD="1"/>
</file>

<file path=xl/ctrlProps/ctrlProp788.xml><?xml version="1.0" encoding="utf-8"?>
<formControlPr xmlns="http://schemas.microsoft.com/office/spreadsheetml/2009/9/main" objectType="CheckBox" lockText="1" noThreeD="1"/>
</file>

<file path=xl/ctrlProps/ctrlProp789.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790.xml><?xml version="1.0" encoding="utf-8"?>
<formControlPr xmlns="http://schemas.microsoft.com/office/spreadsheetml/2009/9/main" objectType="CheckBox" lockText="1" noThreeD="1"/>
</file>

<file path=xl/ctrlProps/ctrlProp791.xml><?xml version="1.0" encoding="utf-8"?>
<formControlPr xmlns="http://schemas.microsoft.com/office/spreadsheetml/2009/9/main" objectType="CheckBox" lockText="1" noThreeD="1"/>
</file>

<file path=xl/ctrlProps/ctrlProp792.xml><?xml version="1.0" encoding="utf-8"?>
<formControlPr xmlns="http://schemas.microsoft.com/office/spreadsheetml/2009/9/main" objectType="CheckBox" lockText="1" noThreeD="1"/>
</file>

<file path=xl/ctrlProps/ctrlProp793.xml><?xml version="1.0" encoding="utf-8"?>
<formControlPr xmlns="http://schemas.microsoft.com/office/spreadsheetml/2009/9/main" objectType="CheckBox" lockText="1" noThreeD="1"/>
</file>

<file path=xl/ctrlProps/ctrlProp794.xml><?xml version="1.0" encoding="utf-8"?>
<formControlPr xmlns="http://schemas.microsoft.com/office/spreadsheetml/2009/9/main" objectType="CheckBox" lockText="1" noThreeD="1"/>
</file>

<file path=xl/ctrlProps/ctrlProp795.xml><?xml version="1.0" encoding="utf-8"?>
<formControlPr xmlns="http://schemas.microsoft.com/office/spreadsheetml/2009/9/main" objectType="CheckBox" lockText="1" noThreeD="1"/>
</file>

<file path=xl/ctrlProps/ctrlProp796.xml><?xml version="1.0" encoding="utf-8"?>
<formControlPr xmlns="http://schemas.microsoft.com/office/spreadsheetml/2009/9/main" objectType="CheckBox" lockText="1" noThreeD="1"/>
</file>

<file path=xl/ctrlProps/ctrlProp797.xml><?xml version="1.0" encoding="utf-8"?>
<formControlPr xmlns="http://schemas.microsoft.com/office/spreadsheetml/2009/9/main" objectType="CheckBox" lockText="1" noThreeD="1"/>
</file>

<file path=xl/ctrlProps/ctrlProp798.xml><?xml version="1.0" encoding="utf-8"?>
<formControlPr xmlns="http://schemas.microsoft.com/office/spreadsheetml/2009/9/main" objectType="CheckBox" lockText="1" noThreeD="1"/>
</file>

<file path=xl/ctrlProps/ctrlProp79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00.xml><?xml version="1.0" encoding="utf-8"?>
<formControlPr xmlns="http://schemas.microsoft.com/office/spreadsheetml/2009/9/main" objectType="CheckBox" lockText="1" noThreeD="1"/>
</file>

<file path=xl/ctrlProps/ctrlProp801.xml><?xml version="1.0" encoding="utf-8"?>
<formControlPr xmlns="http://schemas.microsoft.com/office/spreadsheetml/2009/9/main" objectType="CheckBox" lockText="1" noThreeD="1"/>
</file>

<file path=xl/ctrlProps/ctrlProp802.xml><?xml version="1.0" encoding="utf-8"?>
<formControlPr xmlns="http://schemas.microsoft.com/office/spreadsheetml/2009/9/main" objectType="CheckBox" lockText="1" noThreeD="1"/>
</file>

<file path=xl/ctrlProps/ctrlProp803.xml><?xml version="1.0" encoding="utf-8"?>
<formControlPr xmlns="http://schemas.microsoft.com/office/spreadsheetml/2009/9/main" objectType="CheckBox" lockText="1" noThreeD="1"/>
</file>

<file path=xl/ctrlProps/ctrlProp804.xml><?xml version="1.0" encoding="utf-8"?>
<formControlPr xmlns="http://schemas.microsoft.com/office/spreadsheetml/2009/9/main" objectType="CheckBox" lockText="1" noThreeD="1"/>
</file>

<file path=xl/ctrlProps/ctrlProp805.xml><?xml version="1.0" encoding="utf-8"?>
<formControlPr xmlns="http://schemas.microsoft.com/office/spreadsheetml/2009/9/main" objectType="CheckBox" lockText="1" noThreeD="1"/>
</file>

<file path=xl/ctrlProps/ctrlProp806.xml><?xml version="1.0" encoding="utf-8"?>
<formControlPr xmlns="http://schemas.microsoft.com/office/spreadsheetml/2009/9/main" objectType="CheckBox" lockText="1" noThreeD="1"/>
</file>

<file path=xl/ctrlProps/ctrlProp807.xml><?xml version="1.0" encoding="utf-8"?>
<formControlPr xmlns="http://schemas.microsoft.com/office/spreadsheetml/2009/9/main" objectType="CheckBox" lockText="1" noThreeD="1"/>
</file>

<file path=xl/ctrlProps/ctrlProp808.xml><?xml version="1.0" encoding="utf-8"?>
<formControlPr xmlns="http://schemas.microsoft.com/office/spreadsheetml/2009/9/main" objectType="CheckBox" lockText="1" noThreeD="1"/>
</file>

<file path=xl/ctrlProps/ctrlProp809.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10.xml><?xml version="1.0" encoding="utf-8"?>
<formControlPr xmlns="http://schemas.microsoft.com/office/spreadsheetml/2009/9/main" objectType="CheckBox" lockText="1" noThreeD="1"/>
</file>

<file path=xl/ctrlProps/ctrlProp811.xml><?xml version="1.0" encoding="utf-8"?>
<formControlPr xmlns="http://schemas.microsoft.com/office/spreadsheetml/2009/9/main" objectType="CheckBox" lockText="1" noThreeD="1"/>
</file>

<file path=xl/ctrlProps/ctrlProp812.xml><?xml version="1.0" encoding="utf-8"?>
<formControlPr xmlns="http://schemas.microsoft.com/office/spreadsheetml/2009/9/main" objectType="CheckBox" lockText="1" noThreeD="1"/>
</file>

<file path=xl/ctrlProps/ctrlProp813.xml><?xml version="1.0" encoding="utf-8"?>
<formControlPr xmlns="http://schemas.microsoft.com/office/spreadsheetml/2009/9/main" objectType="CheckBox" lockText="1" noThreeD="1"/>
</file>

<file path=xl/ctrlProps/ctrlProp814.xml><?xml version="1.0" encoding="utf-8"?>
<formControlPr xmlns="http://schemas.microsoft.com/office/spreadsheetml/2009/9/main" objectType="CheckBox" lockText="1" noThreeD="1"/>
</file>

<file path=xl/ctrlProps/ctrlProp815.xml><?xml version="1.0" encoding="utf-8"?>
<formControlPr xmlns="http://schemas.microsoft.com/office/spreadsheetml/2009/9/main" objectType="CheckBox" lockText="1" noThreeD="1"/>
</file>

<file path=xl/ctrlProps/ctrlProp816.xml><?xml version="1.0" encoding="utf-8"?>
<formControlPr xmlns="http://schemas.microsoft.com/office/spreadsheetml/2009/9/main" objectType="CheckBox" lockText="1" noThreeD="1"/>
</file>

<file path=xl/ctrlProps/ctrlProp817.xml><?xml version="1.0" encoding="utf-8"?>
<formControlPr xmlns="http://schemas.microsoft.com/office/spreadsheetml/2009/9/main" objectType="CheckBox" lockText="1" noThreeD="1"/>
</file>

<file path=xl/ctrlProps/ctrlProp818.xml><?xml version="1.0" encoding="utf-8"?>
<formControlPr xmlns="http://schemas.microsoft.com/office/spreadsheetml/2009/9/main" objectType="CheckBox" lockText="1" noThreeD="1"/>
</file>

<file path=xl/ctrlProps/ctrlProp819.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20.xml><?xml version="1.0" encoding="utf-8"?>
<formControlPr xmlns="http://schemas.microsoft.com/office/spreadsheetml/2009/9/main" objectType="CheckBox" lockText="1" noThreeD="1"/>
</file>

<file path=xl/ctrlProps/ctrlProp821.xml><?xml version="1.0" encoding="utf-8"?>
<formControlPr xmlns="http://schemas.microsoft.com/office/spreadsheetml/2009/9/main" objectType="CheckBox" lockText="1" noThreeD="1"/>
</file>

<file path=xl/ctrlProps/ctrlProp822.xml><?xml version="1.0" encoding="utf-8"?>
<formControlPr xmlns="http://schemas.microsoft.com/office/spreadsheetml/2009/9/main" objectType="CheckBox" lockText="1" noThreeD="1"/>
</file>

<file path=xl/ctrlProps/ctrlProp823.xml><?xml version="1.0" encoding="utf-8"?>
<formControlPr xmlns="http://schemas.microsoft.com/office/spreadsheetml/2009/9/main" objectType="CheckBox" lockText="1" noThreeD="1"/>
</file>

<file path=xl/ctrlProps/ctrlProp824.xml><?xml version="1.0" encoding="utf-8"?>
<formControlPr xmlns="http://schemas.microsoft.com/office/spreadsheetml/2009/9/main" objectType="CheckBox" lockText="1" noThreeD="1"/>
</file>

<file path=xl/ctrlProps/ctrlProp825.xml><?xml version="1.0" encoding="utf-8"?>
<formControlPr xmlns="http://schemas.microsoft.com/office/spreadsheetml/2009/9/main" objectType="CheckBox" lockText="1" noThreeD="1"/>
</file>

<file path=xl/ctrlProps/ctrlProp826.xml><?xml version="1.0" encoding="utf-8"?>
<formControlPr xmlns="http://schemas.microsoft.com/office/spreadsheetml/2009/9/main" objectType="CheckBox" lockText="1" noThreeD="1"/>
</file>

<file path=xl/ctrlProps/ctrlProp827.xml><?xml version="1.0" encoding="utf-8"?>
<formControlPr xmlns="http://schemas.microsoft.com/office/spreadsheetml/2009/9/main" objectType="CheckBox" lockText="1" noThreeD="1"/>
</file>

<file path=xl/ctrlProps/ctrlProp828.xml><?xml version="1.0" encoding="utf-8"?>
<formControlPr xmlns="http://schemas.microsoft.com/office/spreadsheetml/2009/9/main" objectType="CheckBox" lockText="1" noThreeD="1"/>
</file>

<file path=xl/ctrlProps/ctrlProp829.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30.xml><?xml version="1.0" encoding="utf-8"?>
<formControlPr xmlns="http://schemas.microsoft.com/office/spreadsheetml/2009/9/main" objectType="CheckBox" lockText="1" noThreeD="1"/>
</file>

<file path=xl/ctrlProps/ctrlProp831.xml><?xml version="1.0" encoding="utf-8"?>
<formControlPr xmlns="http://schemas.microsoft.com/office/spreadsheetml/2009/9/main" objectType="CheckBox" lockText="1" noThreeD="1"/>
</file>

<file path=xl/ctrlProps/ctrlProp832.xml><?xml version="1.0" encoding="utf-8"?>
<formControlPr xmlns="http://schemas.microsoft.com/office/spreadsheetml/2009/9/main" objectType="CheckBox" lockText="1" noThreeD="1"/>
</file>

<file path=xl/ctrlProps/ctrlProp833.xml><?xml version="1.0" encoding="utf-8"?>
<formControlPr xmlns="http://schemas.microsoft.com/office/spreadsheetml/2009/9/main" objectType="CheckBox" lockText="1" noThreeD="1"/>
</file>

<file path=xl/ctrlProps/ctrlProp834.xml><?xml version="1.0" encoding="utf-8"?>
<formControlPr xmlns="http://schemas.microsoft.com/office/spreadsheetml/2009/9/main" objectType="CheckBox" lockText="1" noThreeD="1"/>
</file>

<file path=xl/ctrlProps/ctrlProp835.xml><?xml version="1.0" encoding="utf-8"?>
<formControlPr xmlns="http://schemas.microsoft.com/office/spreadsheetml/2009/9/main" objectType="CheckBox" lockText="1" noThreeD="1"/>
</file>

<file path=xl/ctrlProps/ctrlProp836.xml><?xml version="1.0" encoding="utf-8"?>
<formControlPr xmlns="http://schemas.microsoft.com/office/spreadsheetml/2009/9/main" objectType="CheckBox" lockText="1" noThreeD="1"/>
</file>

<file path=xl/ctrlProps/ctrlProp837.xml><?xml version="1.0" encoding="utf-8"?>
<formControlPr xmlns="http://schemas.microsoft.com/office/spreadsheetml/2009/9/main" objectType="CheckBox" lockText="1" noThreeD="1"/>
</file>

<file path=xl/ctrlProps/ctrlProp838.xml><?xml version="1.0" encoding="utf-8"?>
<formControlPr xmlns="http://schemas.microsoft.com/office/spreadsheetml/2009/9/main" objectType="CheckBox" lockText="1" noThreeD="1"/>
</file>

<file path=xl/ctrlProps/ctrlProp839.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40.xml><?xml version="1.0" encoding="utf-8"?>
<formControlPr xmlns="http://schemas.microsoft.com/office/spreadsheetml/2009/9/main" objectType="CheckBox" lockText="1" noThreeD="1"/>
</file>

<file path=xl/ctrlProps/ctrlProp841.xml><?xml version="1.0" encoding="utf-8"?>
<formControlPr xmlns="http://schemas.microsoft.com/office/spreadsheetml/2009/9/main" objectType="CheckBox" lockText="1" noThreeD="1"/>
</file>

<file path=xl/ctrlProps/ctrlProp842.xml><?xml version="1.0" encoding="utf-8"?>
<formControlPr xmlns="http://schemas.microsoft.com/office/spreadsheetml/2009/9/main" objectType="CheckBox" lockText="1" noThreeD="1"/>
</file>

<file path=xl/ctrlProps/ctrlProp843.xml><?xml version="1.0" encoding="utf-8"?>
<formControlPr xmlns="http://schemas.microsoft.com/office/spreadsheetml/2009/9/main" objectType="CheckBox" lockText="1" noThreeD="1"/>
</file>

<file path=xl/ctrlProps/ctrlProp844.xml><?xml version="1.0" encoding="utf-8"?>
<formControlPr xmlns="http://schemas.microsoft.com/office/spreadsheetml/2009/9/main" objectType="CheckBox" lockText="1" noThreeD="1"/>
</file>

<file path=xl/ctrlProps/ctrlProp845.xml><?xml version="1.0" encoding="utf-8"?>
<formControlPr xmlns="http://schemas.microsoft.com/office/spreadsheetml/2009/9/main" objectType="CheckBox" lockText="1" noThreeD="1"/>
</file>

<file path=xl/ctrlProps/ctrlProp846.xml><?xml version="1.0" encoding="utf-8"?>
<formControlPr xmlns="http://schemas.microsoft.com/office/spreadsheetml/2009/9/main" objectType="CheckBox" lockText="1" noThreeD="1"/>
</file>

<file path=xl/ctrlProps/ctrlProp847.xml><?xml version="1.0" encoding="utf-8"?>
<formControlPr xmlns="http://schemas.microsoft.com/office/spreadsheetml/2009/9/main" objectType="CheckBox" lockText="1" noThreeD="1"/>
</file>

<file path=xl/ctrlProps/ctrlProp848.xml><?xml version="1.0" encoding="utf-8"?>
<formControlPr xmlns="http://schemas.microsoft.com/office/spreadsheetml/2009/9/main" objectType="CheckBox" lockText="1" noThreeD="1"/>
</file>

<file path=xl/ctrlProps/ctrlProp849.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50.xml><?xml version="1.0" encoding="utf-8"?>
<formControlPr xmlns="http://schemas.microsoft.com/office/spreadsheetml/2009/9/main" objectType="CheckBox" lockText="1" noThreeD="1"/>
</file>

<file path=xl/ctrlProps/ctrlProp851.xml><?xml version="1.0" encoding="utf-8"?>
<formControlPr xmlns="http://schemas.microsoft.com/office/spreadsheetml/2009/9/main" objectType="CheckBox" lockText="1" noThreeD="1"/>
</file>

<file path=xl/ctrlProps/ctrlProp852.xml><?xml version="1.0" encoding="utf-8"?>
<formControlPr xmlns="http://schemas.microsoft.com/office/spreadsheetml/2009/9/main" objectType="CheckBox" lockText="1" noThreeD="1"/>
</file>

<file path=xl/ctrlProps/ctrlProp853.xml><?xml version="1.0" encoding="utf-8"?>
<formControlPr xmlns="http://schemas.microsoft.com/office/spreadsheetml/2009/9/main" objectType="CheckBox" lockText="1" noThreeD="1"/>
</file>

<file path=xl/ctrlProps/ctrlProp854.xml><?xml version="1.0" encoding="utf-8"?>
<formControlPr xmlns="http://schemas.microsoft.com/office/spreadsheetml/2009/9/main" objectType="CheckBox" lockText="1" noThreeD="1"/>
</file>

<file path=xl/ctrlProps/ctrlProp855.xml><?xml version="1.0" encoding="utf-8"?>
<formControlPr xmlns="http://schemas.microsoft.com/office/spreadsheetml/2009/9/main" objectType="CheckBox" lockText="1" noThreeD="1"/>
</file>

<file path=xl/ctrlProps/ctrlProp856.xml><?xml version="1.0" encoding="utf-8"?>
<formControlPr xmlns="http://schemas.microsoft.com/office/spreadsheetml/2009/9/main" objectType="CheckBox" lockText="1" noThreeD="1"/>
</file>

<file path=xl/ctrlProps/ctrlProp857.xml><?xml version="1.0" encoding="utf-8"?>
<formControlPr xmlns="http://schemas.microsoft.com/office/spreadsheetml/2009/9/main" objectType="CheckBox" lockText="1" noThreeD="1"/>
</file>

<file path=xl/ctrlProps/ctrlProp858.xml><?xml version="1.0" encoding="utf-8"?>
<formControlPr xmlns="http://schemas.microsoft.com/office/spreadsheetml/2009/9/main" objectType="CheckBox" lockText="1" noThreeD="1"/>
</file>

<file path=xl/ctrlProps/ctrlProp859.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60.xml><?xml version="1.0" encoding="utf-8"?>
<formControlPr xmlns="http://schemas.microsoft.com/office/spreadsheetml/2009/9/main" objectType="CheckBox" lockText="1" noThreeD="1"/>
</file>

<file path=xl/ctrlProps/ctrlProp861.xml><?xml version="1.0" encoding="utf-8"?>
<formControlPr xmlns="http://schemas.microsoft.com/office/spreadsheetml/2009/9/main" objectType="CheckBox" lockText="1" noThreeD="1"/>
</file>

<file path=xl/ctrlProps/ctrlProp862.xml><?xml version="1.0" encoding="utf-8"?>
<formControlPr xmlns="http://schemas.microsoft.com/office/spreadsheetml/2009/9/main" objectType="CheckBox" lockText="1" noThreeD="1"/>
</file>

<file path=xl/ctrlProps/ctrlProp863.xml><?xml version="1.0" encoding="utf-8"?>
<formControlPr xmlns="http://schemas.microsoft.com/office/spreadsheetml/2009/9/main" objectType="CheckBox" lockText="1" noThreeD="1"/>
</file>

<file path=xl/ctrlProps/ctrlProp864.xml><?xml version="1.0" encoding="utf-8"?>
<formControlPr xmlns="http://schemas.microsoft.com/office/spreadsheetml/2009/9/main" objectType="CheckBox" lockText="1" noThreeD="1"/>
</file>

<file path=xl/ctrlProps/ctrlProp865.xml><?xml version="1.0" encoding="utf-8"?>
<formControlPr xmlns="http://schemas.microsoft.com/office/spreadsheetml/2009/9/main" objectType="CheckBox" lockText="1" noThreeD="1"/>
</file>

<file path=xl/ctrlProps/ctrlProp866.xml><?xml version="1.0" encoding="utf-8"?>
<formControlPr xmlns="http://schemas.microsoft.com/office/spreadsheetml/2009/9/main" objectType="CheckBox" lockText="1" noThreeD="1"/>
</file>

<file path=xl/ctrlProps/ctrlProp867.xml><?xml version="1.0" encoding="utf-8"?>
<formControlPr xmlns="http://schemas.microsoft.com/office/spreadsheetml/2009/9/main" objectType="CheckBox" lockText="1" noThreeD="1"/>
</file>

<file path=xl/ctrlProps/ctrlProp868.xml><?xml version="1.0" encoding="utf-8"?>
<formControlPr xmlns="http://schemas.microsoft.com/office/spreadsheetml/2009/9/main" objectType="CheckBox" lockText="1" noThreeD="1"/>
</file>

<file path=xl/ctrlProps/ctrlProp869.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70.xml><?xml version="1.0" encoding="utf-8"?>
<formControlPr xmlns="http://schemas.microsoft.com/office/spreadsheetml/2009/9/main" objectType="CheckBox" lockText="1" noThreeD="1"/>
</file>

<file path=xl/ctrlProps/ctrlProp871.xml><?xml version="1.0" encoding="utf-8"?>
<formControlPr xmlns="http://schemas.microsoft.com/office/spreadsheetml/2009/9/main" objectType="CheckBox" lockText="1" noThreeD="1"/>
</file>

<file path=xl/ctrlProps/ctrlProp872.xml><?xml version="1.0" encoding="utf-8"?>
<formControlPr xmlns="http://schemas.microsoft.com/office/spreadsheetml/2009/9/main" objectType="CheckBox" lockText="1" noThreeD="1"/>
</file>

<file path=xl/ctrlProps/ctrlProp873.xml><?xml version="1.0" encoding="utf-8"?>
<formControlPr xmlns="http://schemas.microsoft.com/office/spreadsheetml/2009/9/main" objectType="CheckBox" lockText="1" noThreeD="1"/>
</file>

<file path=xl/ctrlProps/ctrlProp874.xml><?xml version="1.0" encoding="utf-8"?>
<formControlPr xmlns="http://schemas.microsoft.com/office/spreadsheetml/2009/9/main" objectType="CheckBox" lockText="1" noThreeD="1"/>
</file>

<file path=xl/ctrlProps/ctrlProp875.xml><?xml version="1.0" encoding="utf-8"?>
<formControlPr xmlns="http://schemas.microsoft.com/office/spreadsheetml/2009/9/main" objectType="CheckBox" lockText="1" noThreeD="1"/>
</file>

<file path=xl/ctrlProps/ctrlProp876.xml><?xml version="1.0" encoding="utf-8"?>
<formControlPr xmlns="http://schemas.microsoft.com/office/spreadsheetml/2009/9/main" objectType="CheckBox" lockText="1" noThreeD="1"/>
</file>

<file path=xl/ctrlProps/ctrlProp877.xml><?xml version="1.0" encoding="utf-8"?>
<formControlPr xmlns="http://schemas.microsoft.com/office/spreadsheetml/2009/9/main" objectType="CheckBox" lockText="1" noThreeD="1"/>
</file>

<file path=xl/ctrlProps/ctrlProp878.xml><?xml version="1.0" encoding="utf-8"?>
<formControlPr xmlns="http://schemas.microsoft.com/office/spreadsheetml/2009/9/main" objectType="CheckBox" lockText="1" noThreeD="1"/>
</file>

<file path=xl/ctrlProps/ctrlProp879.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80.xml><?xml version="1.0" encoding="utf-8"?>
<formControlPr xmlns="http://schemas.microsoft.com/office/spreadsheetml/2009/9/main" objectType="CheckBox" lockText="1" noThreeD="1"/>
</file>

<file path=xl/ctrlProps/ctrlProp881.xml><?xml version="1.0" encoding="utf-8"?>
<formControlPr xmlns="http://schemas.microsoft.com/office/spreadsheetml/2009/9/main" objectType="CheckBox" lockText="1" noThreeD="1"/>
</file>

<file path=xl/ctrlProps/ctrlProp882.xml><?xml version="1.0" encoding="utf-8"?>
<formControlPr xmlns="http://schemas.microsoft.com/office/spreadsheetml/2009/9/main" objectType="CheckBox" lockText="1" noThreeD="1"/>
</file>

<file path=xl/ctrlProps/ctrlProp883.xml><?xml version="1.0" encoding="utf-8"?>
<formControlPr xmlns="http://schemas.microsoft.com/office/spreadsheetml/2009/9/main" objectType="CheckBox" lockText="1" noThreeD="1"/>
</file>

<file path=xl/ctrlProps/ctrlProp884.xml><?xml version="1.0" encoding="utf-8"?>
<formControlPr xmlns="http://schemas.microsoft.com/office/spreadsheetml/2009/9/main" objectType="CheckBox" lockText="1" noThreeD="1"/>
</file>

<file path=xl/ctrlProps/ctrlProp885.xml><?xml version="1.0" encoding="utf-8"?>
<formControlPr xmlns="http://schemas.microsoft.com/office/spreadsheetml/2009/9/main" objectType="CheckBox" lockText="1" noThreeD="1"/>
</file>

<file path=xl/ctrlProps/ctrlProp886.xml><?xml version="1.0" encoding="utf-8"?>
<formControlPr xmlns="http://schemas.microsoft.com/office/spreadsheetml/2009/9/main" objectType="CheckBox" lockText="1" noThreeD="1"/>
</file>

<file path=xl/ctrlProps/ctrlProp887.xml><?xml version="1.0" encoding="utf-8"?>
<formControlPr xmlns="http://schemas.microsoft.com/office/spreadsheetml/2009/9/main" objectType="CheckBox" lockText="1" noThreeD="1"/>
</file>

<file path=xl/ctrlProps/ctrlProp888.xml><?xml version="1.0" encoding="utf-8"?>
<formControlPr xmlns="http://schemas.microsoft.com/office/spreadsheetml/2009/9/main" objectType="CheckBox" lockText="1" noThreeD="1"/>
</file>

<file path=xl/ctrlProps/ctrlProp889.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890.xml><?xml version="1.0" encoding="utf-8"?>
<formControlPr xmlns="http://schemas.microsoft.com/office/spreadsheetml/2009/9/main" objectType="CheckBox" lockText="1" noThreeD="1"/>
</file>

<file path=xl/ctrlProps/ctrlProp891.xml><?xml version="1.0" encoding="utf-8"?>
<formControlPr xmlns="http://schemas.microsoft.com/office/spreadsheetml/2009/9/main" objectType="CheckBox" lockText="1" noThreeD="1"/>
</file>

<file path=xl/ctrlProps/ctrlProp892.xml><?xml version="1.0" encoding="utf-8"?>
<formControlPr xmlns="http://schemas.microsoft.com/office/spreadsheetml/2009/9/main" objectType="CheckBox" lockText="1" noThreeD="1"/>
</file>

<file path=xl/ctrlProps/ctrlProp893.xml><?xml version="1.0" encoding="utf-8"?>
<formControlPr xmlns="http://schemas.microsoft.com/office/spreadsheetml/2009/9/main" objectType="CheckBox" lockText="1" noThreeD="1"/>
</file>

<file path=xl/ctrlProps/ctrlProp894.xml><?xml version="1.0" encoding="utf-8"?>
<formControlPr xmlns="http://schemas.microsoft.com/office/spreadsheetml/2009/9/main" objectType="CheckBox" lockText="1" noThreeD="1"/>
</file>

<file path=xl/ctrlProps/ctrlProp895.xml><?xml version="1.0" encoding="utf-8"?>
<formControlPr xmlns="http://schemas.microsoft.com/office/spreadsheetml/2009/9/main" objectType="CheckBox" lockText="1" noThreeD="1"/>
</file>

<file path=xl/ctrlProps/ctrlProp896.xml><?xml version="1.0" encoding="utf-8"?>
<formControlPr xmlns="http://schemas.microsoft.com/office/spreadsheetml/2009/9/main" objectType="CheckBox" lockText="1" noThreeD="1"/>
</file>

<file path=xl/ctrlProps/ctrlProp897.xml><?xml version="1.0" encoding="utf-8"?>
<formControlPr xmlns="http://schemas.microsoft.com/office/spreadsheetml/2009/9/main" objectType="CheckBox" lockText="1" noThreeD="1"/>
</file>

<file path=xl/ctrlProps/ctrlProp898.xml><?xml version="1.0" encoding="utf-8"?>
<formControlPr xmlns="http://schemas.microsoft.com/office/spreadsheetml/2009/9/main" objectType="CheckBox" lockText="1" noThreeD="1"/>
</file>

<file path=xl/ctrlProps/ctrlProp89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00.xml><?xml version="1.0" encoding="utf-8"?>
<formControlPr xmlns="http://schemas.microsoft.com/office/spreadsheetml/2009/9/main" objectType="CheckBox" lockText="1" noThreeD="1"/>
</file>

<file path=xl/ctrlProps/ctrlProp901.xml><?xml version="1.0" encoding="utf-8"?>
<formControlPr xmlns="http://schemas.microsoft.com/office/spreadsheetml/2009/9/main" objectType="CheckBox" lockText="1" noThreeD="1"/>
</file>

<file path=xl/ctrlProps/ctrlProp902.xml><?xml version="1.0" encoding="utf-8"?>
<formControlPr xmlns="http://schemas.microsoft.com/office/spreadsheetml/2009/9/main" objectType="CheckBox" lockText="1" noThreeD="1"/>
</file>

<file path=xl/ctrlProps/ctrlProp903.xml><?xml version="1.0" encoding="utf-8"?>
<formControlPr xmlns="http://schemas.microsoft.com/office/spreadsheetml/2009/9/main" objectType="CheckBox" lockText="1" noThreeD="1"/>
</file>

<file path=xl/ctrlProps/ctrlProp904.xml><?xml version="1.0" encoding="utf-8"?>
<formControlPr xmlns="http://schemas.microsoft.com/office/spreadsheetml/2009/9/main" objectType="CheckBox" lockText="1" noThreeD="1"/>
</file>

<file path=xl/ctrlProps/ctrlProp905.xml><?xml version="1.0" encoding="utf-8"?>
<formControlPr xmlns="http://schemas.microsoft.com/office/spreadsheetml/2009/9/main" objectType="CheckBox" lockText="1" noThreeD="1"/>
</file>

<file path=xl/ctrlProps/ctrlProp906.xml><?xml version="1.0" encoding="utf-8"?>
<formControlPr xmlns="http://schemas.microsoft.com/office/spreadsheetml/2009/9/main" objectType="CheckBox" lockText="1" noThreeD="1"/>
</file>

<file path=xl/ctrlProps/ctrlProp907.xml><?xml version="1.0" encoding="utf-8"?>
<formControlPr xmlns="http://schemas.microsoft.com/office/spreadsheetml/2009/9/main" objectType="CheckBox" lockText="1" noThreeD="1"/>
</file>

<file path=xl/ctrlProps/ctrlProp908.xml><?xml version="1.0" encoding="utf-8"?>
<formControlPr xmlns="http://schemas.microsoft.com/office/spreadsheetml/2009/9/main" objectType="CheckBox" lockText="1" noThreeD="1"/>
</file>

<file path=xl/ctrlProps/ctrlProp909.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10.xml><?xml version="1.0" encoding="utf-8"?>
<formControlPr xmlns="http://schemas.microsoft.com/office/spreadsheetml/2009/9/main" objectType="CheckBox" lockText="1" noThreeD="1"/>
</file>

<file path=xl/ctrlProps/ctrlProp911.xml><?xml version="1.0" encoding="utf-8"?>
<formControlPr xmlns="http://schemas.microsoft.com/office/spreadsheetml/2009/9/main" objectType="CheckBox" lockText="1" noThreeD="1"/>
</file>

<file path=xl/ctrlProps/ctrlProp912.xml><?xml version="1.0" encoding="utf-8"?>
<formControlPr xmlns="http://schemas.microsoft.com/office/spreadsheetml/2009/9/main" objectType="CheckBox" lockText="1" noThreeD="1"/>
</file>

<file path=xl/ctrlProps/ctrlProp913.xml><?xml version="1.0" encoding="utf-8"?>
<formControlPr xmlns="http://schemas.microsoft.com/office/spreadsheetml/2009/9/main" objectType="CheckBox" lockText="1" noThreeD="1"/>
</file>

<file path=xl/ctrlProps/ctrlProp914.xml><?xml version="1.0" encoding="utf-8"?>
<formControlPr xmlns="http://schemas.microsoft.com/office/spreadsheetml/2009/9/main" objectType="CheckBox" lockText="1" noThreeD="1"/>
</file>

<file path=xl/ctrlProps/ctrlProp915.xml><?xml version="1.0" encoding="utf-8"?>
<formControlPr xmlns="http://schemas.microsoft.com/office/spreadsheetml/2009/9/main" objectType="CheckBox" lockText="1" noThreeD="1"/>
</file>

<file path=xl/ctrlProps/ctrlProp916.xml><?xml version="1.0" encoding="utf-8"?>
<formControlPr xmlns="http://schemas.microsoft.com/office/spreadsheetml/2009/9/main" objectType="CheckBox" lockText="1" noThreeD="1"/>
</file>

<file path=xl/ctrlProps/ctrlProp917.xml><?xml version="1.0" encoding="utf-8"?>
<formControlPr xmlns="http://schemas.microsoft.com/office/spreadsheetml/2009/9/main" objectType="CheckBox" lockText="1" noThreeD="1"/>
</file>

<file path=xl/ctrlProps/ctrlProp918.xml><?xml version="1.0" encoding="utf-8"?>
<formControlPr xmlns="http://schemas.microsoft.com/office/spreadsheetml/2009/9/main" objectType="CheckBox" lockText="1" noThreeD="1"/>
</file>

<file path=xl/ctrlProps/ctrlProp919.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20.xml><?xml version="1.0" encoding="utf-8"?>
<formControlPr xmlns="http://schemas.microsoft.com/office/spreadsheetml/2009/9/main" objectType="CheckBox" lockText="1" noThreeD="1"/>
</file>

<file path=xl/ctrlProps/ctrlProp921.xml><?xml version="1.0" encoding="utf-8"?>
<formControlPr xmlns="http://schemas.microsoft.com/office/spreadsheetml/2009/9/main" objectType="CheckBox" lockText="1" noThreeD="1"/>
</file>

<file path=xl/ctrlProps/ctrlProp922.xml><?xml version="1.0" encoding="utf-8"?>
<formControlPr xmlns="http://schemas.microsoft.com/office/spreadsheetml/2009/9/main" objectType="CheckBox" lockText="1" noThreeD="1"/>
</file>

<file path=xl/ctrlProps/ctrlProp923.xml><?xml version="1.0" encoding="utf-8"?>
<formControlPr xmlns="http://schemas.microsoft.com/office/spreadsheetml/2009/9/main" objectType="CheckBox" lockText="1" noThreeD="1"/>
</file>

<file path=xl/ctrlProps/ctrlProp924.xml><?xml version="1.0" encoding="utf-8"?>
<formControlPr xmlns="http://schemas.microsoft.com/office/spreadsheetml/2009/9/main" objectType="CheckBox" lockText="1" noThreeD="1"/>
</file>

<file path=xl/ctrlProps/ctrlProp925.xml><?xml version="1.0" encoding="utf-8"?>
<formControlPr xmlns="http://schemas.microsoft.com/office/spreadsheetml/2009/9/main" objectType="CheckBox" lockText="1" noThreeD="1"/>
</file>

<file path=xl/ctrlProps/ctrlProp926.xml><?xml version="1.0" encoding="utf-8"?>
<formControlPr xmlns="http://schemas.microsoft.com/office/spreadsheetml/2009/9/main" objectType="CheckBox" lockText="1" noThreeD="1"/>
</file>

<file path=xl/ctrlProps/ctrlProp927.xml><?xml version="1.0" encoding="utf-8"?>
<formControlPr xmlns="http://schemas.microsoft.com/office/spreadsheetml/2009/9/main" objectType="CheckBox" lockText="1" noThreeD="1"/>
</file>

<file path=xl/ctrlProps/ctrlProp928.xml><?xml version="1.0" encoding="utf-8"?>
<formControlPr xmlns="http://schemas.microsoft.com/office/spreadsheetml/2009/9/main" objectType="CheckBox" lockText="1" noThreeD="1"/>
</file>

<file path=xl/ctrlProps/ctrlProp929.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30.xml><?xml version="1.0" encoding="utf-8"?>
<formControlPr xmlns="http://schemas.microsoft.com/office/spreadsheetml/2009/9/main" objectType="CheckBox" lockText="1" noThreeD="1"/>
</file>

<file path=xl/ctrlProps/ctrlProp931.xml><?xml version="1.0" encoding="utf-8"?>
<formControlPr xmlns="http://schemas.microsoft.com/office/spreadsheetml/2009/9/main" objectType="CheckBox" lockText="1" noThreeD="1"/>
</file>

<file path=xl/ctrlProps/ctrlProp932.xml><?xml version="1.0" encoding="utf-8"?>
<formControlPr xmlns="http://schemas.microsoft.com/office/spreadsheetml/2009/9/main" objectType="CheckBox" lockText="1" noThreeD="1"/>
</file>

<file path=xl/ctrlProps/ctrlProp933.xml><?xml version="1.0" encoding="utf-8"?>
<formControlPr xmlns="http://schemas.microsoft.com/office/spreadsheetml/2009/9/main" objectType="CheckBox" lockText="1" noThreeD="1"/>
</file>

<file path=xl/ctrlProps/ctrlProp934.xml><?xml version="1.0" encoding="utf-8"?>
<formControlPr xmlns="http://schemas.microsoft.com/office/spreadsheetml/2009/9/main" objectType="CheckBox" lockText="1" noThreeD="1"/>
</file>

<file path=xl/ctrlProps/ctrlProp935.xml><?xml version="1.0" encoding="utf-8"?>
<formControlPr xmlns="http://schemas.microsoft.com/office/spreadsheetml/2009/9/main" objectType="CheckBox" lockText="1" noThreeD="1"/>
</file>

<file path=xl/ctrlProps/ctrlProp936.xml><?xml version="1.0" encoding="utf-8"?>
<formControlPr xmlns="http://schemas.microsoft.com/office/spreadsheetml/2009/9/main" objectType="CheckBox" lockText="1" noThreeD="1"/>
</file>

<file path=xl/ctrlProps/ctrlProp937.xml><?xml version="1.0" encoding="utf-8"?>
<formControlPr xmlns="http://schemas.microsoft.com/office/spreadsheetml/2009/9/main" objectType="CheckBox" lockText="1" noThreeD="1"/>
</file>

<file path=xl/ctrlProps/ctrlProp938.xml><?xml version="1.0" encoding="utf-8"?>
<formControlPr xmlns="http://schemas.microsoft.com/office/spreadsheetml/2009/9/main" objectType="CheckBox" lockText="1" noThreeD="1"/>
</file>

<file path=xl/ctrlProps/ctrlProp939.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40.xml><?xml version="1.0" encoding="utf-8"?>
<formControlPr xmlns="http://schemas.microsoft.com/office/spreadsheetml/2009/9/main" objectType="CheckBox" lockText="1" noThreeD="1"/>
</file>

<file path=xl/ctrlProps/ctrlProp941.xml><?xml version="1.0" encoding="utf-8"?>
<formControlPr xmlns="http://schemas.microsoft.com/office/spreadsheetml/2009/9/main" objectType="CheckBox" lockText="1" noThreeD="1"/>
</file>

<file path=xl/ctrlProps/ctrlProp942.xml><?xml version="1.0" encoding="utf-8"?>
<formControlPr xmlns="http://schemas.microsoft.com/office/spreadsheetml/2009/9/main" objectType="CheckBox" lockText="1" noThreeD="1"/>
</file>

<file path=xl/ctrlProps/ctrlProp943.xml><?xml version="1.0" encoding="utf-8"?>
<formControlPr xmlns="http://schemas.microsoft.com/office/spreadsheetml/2009/9/main" objectType="CheckBox" lockText="1" noThreeD="1"/>
</file>

<file path=xl/ctrlProps/ctrlProp944.xml><?xml version="1.0" encoding="utf-8"?>
<formControlPr xmlns="http://schemas.microsoft.com/office/spreadsheetml/2009/9/main" objectType="CheckBox" lockText="1" noThreeD="1"/>
</file>

<file path=xl/ctrlProps/ctrlProp945.xml><?xml version="1.0" encoding="utf-8"?>
<formControlPr xmlns="http://schemas.microsoft.com/office/spreadsheetml/2009/9/main" objectType="CheckBox" lockText="1" noThreeD="1"/>
</file>

<file path=xl/ctrlProps/ctrlProp946.xml><?xml version="1.0" encoding="utf-8"?>
<formControlPr xmlns="http://schemas.microsoft.com/office/spreadsheetml/2009/9/main" objectType="CheckBox" lockText="1" noThreeD="1"/>
</file>

<file path=xl/ctrlProps/ctrlProp947.xml><?xml version="1.0" encoding="utf-8"?>
<formControlPr xmlns="http://schemas.microsoft.com/office/spreadsheetml/2009/9/main" objectType="CheckBox" lockText="1" noThreeD="1"/>
</file>

<file path=xl/ctrlProps/ctrlProp948.xml><?xml version="1.0" encoding="utf-8"?>
<formControlPr xmlns="http://schemas.microsoft.com/office/spreadsheetml/2009/9/main" objectType="CheckBox" lockText="1" noThreeD="1"/>
</file>

<file path=xl/ctrlProps/ctrlProp949.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50.xml><?xml version="1.0" encoding="utf-8"?>
<formControlPr xmlns="http://schemas.microsoft.com/office/spreadsheetml/2009/9/main" objectType="CheckBox" lockText="1" noThreeD="1"/>
</file>

<file path=xl/ctrlProps/ctrlProp951.xml><?xml version="1.0" encoding="utf-8"?>
<formControlPr xmlns="http://schemas.microsoft.com/office/spreadsheetml/2009/9/main" objectType="CheckBox" lockText="1" noThreeD="1"/>
</file>

<file path=xl/ctrlProps/ctrlProp952.xml><?xml version="1.0" encoding="utf-8"?>
<formControlPr xmlns="http://schemas.microsoft.com/office/spreadsheetml/2009/9/main" objectType="CheckBox" lockText="1" noThreeD="1"/>
</file>

<file path=xl/ctrlProps/ctrlProp953.xml><?xml version="1.0" encoding="utf-8"?>
<formControlPr xmlns="http://schemas.microsoft.com/office/spreadsheetml/2009/9/main" objectType="CheckBox" lockText="1" noThreeD="1"/>
</file>

<file path=xl/ctrlProps/ctrlProp954.xml><?xml version="1.0" encoding="utf-8"?>
<formControlPr xmlns="http://schemas.microsoft.com/office/spreadsheetml/2009/9/main" objectType="CheckBox" lockText="1" noThreeD="1"/>
</file>

<file path=xl/ctrlProps/ctrlProp955.xml><?xml version="1.0" encoding="utf-8"?>
<formControlPr xmlns="http://schemas.microsoft.com/office/spreadsheetml/2009/9/main" objectType="CheckBox" lockText="1" noThreeD="1"/>
</file>

<file path=xl/ctrlProps/ctrlProp956.xml><?xml version="1.0" encoding="utf-8"?>
<formControlPr xmlns="http://schemas.microsoft.com/office/spreadsheetml/2009/9/main" objectType="CheckBox" lockText="1" noThreeD="1"/>
</file>

<file path=xl/ctrlProps/ctrlProp957.xml><?xml version="1.0" encoding="utf-8"?>
<formControlPr xmlns="http://schemas.microsoft.com/office/spreadsheetml/2009/9/main" objectType="CheckBox" lockText="1" noThreeD="1"/>
</file>

<file path=xl/ctrlProps/ctrlProp958.xml><?xml version="1.0" encoding="utf-8"?>
<formControlPr xmlns="http://schemas.microsoft.com/office/spreadsheetml/2009/9/main" objectType="CheckBox" lockText="1" noThreeD="1"/>
</file>

<file path=xl/ctrlProps/ctrlProp959.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60.xml><?xml version="1.0" encoding="utf-8"?>
<formControlPr xmlns="http://schemas.microsoft.com/office/spreadsheetml/2009/9/main" objectType="CheckBox" lockText="1" noThreeD="1"/>
</file>

<file path=xl/ctrlProps/ctrlProp961.xml><?xml version="1.0" encoding="utf-8"?>
<formControlPr xmlns="http://schemas.microsoft.com/office/spreadsheetml/2009/9/main" objectType="CheckBox" lockText="1" noThreeD="1"/>
</file>

<file path=xl/ctrlProps/ctrlProp962.xml><?xml version="1.0" encoding="utf-8"?>
<formControlPr xmlns="http://schemas.microsoft.com/office/spreadsheetml/2009/9/main" objectType="CheckBox" lockText="1" noThreeD="1"/>
</file>

<file path=xl/ctrlProps/ctrlProp963.xml><?xml version="1.0" encoding="utf-8"?>
<formControlPr xmlns="http://schemas.microsoft.com/office/spreadsheetml/2009/9/main" objectType="CheckBox" lockText="1" noThreeD="1"/>
</file>

<file path=xl/ctrlProps/ctrlProp964.xml><?xml version="1.0" encoding="utf-8"?>
<formControlPr xmlns="http://schemas.microsoft.com/office/spreadsheetml/2009/9/main" objectType="CheckBox" lockText="1" noThreeD="1"/>
</file>

<file path=xl/ctrlProps/ctrlProp965.xml><?xml version="1.0" encoding="utf-8"?>
<formControlPr xmlns="http://schemas.microsoft.com/office/spreadsheetml/2009/9/main" objectType="CheckBox" lockText="1" noThreeD="1"/>
</file>

<file path=xl/ctrlProps/ctrlProp966.xml><?xml version="1.0" encoding="utf-8"?>
<formControlPr xmlns="http://schemas.microsoft.com/office/spreadsheetml/2009/9/main" objectType="CheckBox" lockText="1" noThreeD="1"/>
</file>

<file path=xl/ctrlProps/ctrlProp967.xml><?xml version="1.0" encoding="utf-8"?>
<formControlPr xmlns="http://schemas.microsoft.com/office/spreadsheetml/2009/9/main" objectType="CheckBox" lockText="1" noThreeD="1"/>
</file>

<file path=xl/ctrlProps/ctrlProp968.xml><?xml version="1.0" encoding="utf-8"?>
<formControlPr xmlns="http://schemas.microsoft.com/office/spreadsheetml/2009/9/main" objectType="CheckBox" lockText="1" noThreeD="1"/>
</file>

<file path=xl/ctrlProps/ctrlProp969.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70.xml><?xml version="1.0" encoding="utf-8"?>
<formControlPr xmlns="http://schemas.microsoft.com/office/spreadsheetml/2009/9/main" objectType="CheckBox" lockText="1" noThreeD="1"/>
</file>

<file path=xl/ctrlProps/ctrlProp971.xml><?xml version="1.0" encoding="utf-8"?>
<formControlPr xmlns="http://schemas.microsoft.com/office/spreadsheetml/2009/9/main" objectType="CheckBox" lockText="1" noThreeD="1"/>
</file>

<file path=xl/ctrlProps/ctrlProp972.xml><?xml version="1.0" encoding="utf-8"?>
<formControlPr xmlns="http://schemas.microsoft.com/office/spreadsheetml/2009/9/main" objectType="CheckBox" lockText="1" noThreeD="1"/>
</file>

<file path=xl/ctrlProps/ctrlProp973.xml><?xml version="1.0" encoding="utf-8"?>
<formControlPr xmlns="http://schemas.microsoft.com/office/spreadsheetml/2009/9/main" objectType="CheckBox" lockText="1" noThreeD="1"/>
</file>

<file path=xl/ctrlProps/ctrlProp974.xml><?xml version="1.0" encoding="utf-8"?>
<formControlPr xmlns="http://schemas.microsoft.com/office/spreadsheetml/2009/9/main" objectType="CheckBox" lockText="1" noThreeD="1"/>
</file>

<file path=xl/ctrlProps/ctrlProp975.xml><?xml version="1.0" encoding="utf-8"?>
<formControlPr xmlns="http://schemas.microsoft.com/office/spreadsheetml/2009/9/main" objectType="CheckBox" lockText="1" noThreeD="1"/>
</file>

<file path=xl/ctrlProps/ctrlProp976.xml><?xml version="1.0" encoding="utf-8"?>
<formControlPr xmlns="http://schemas.microsoft.com/office/spreadsheetml/2009/9/main" objectType="CheckBox" lockText="1" noThreeD="1"/>
</file>

<file path=xl/ctrlProps/ctrlProp977.xml><?xml version="1.0" encoding="utf-8"?>
<formControlPr xmlns="http://schemas.microsoft.com/office/spreadsheetml/2009/9/main" objectType="CheckBox" lockText="1" noThreeD="1"/>
</file>

<file path=xl/ctrlProps/ctrlProp978.xml><?xml version="1.0" encoding="utf-8"?>
<formControlPr xmlns="http://schemas.microsoft.com/office/spreadsheetml/2009/9/main" objectType="CheckBox" lockText="1" noThreeD="1"/>
</file>

<file path=xl/ctrlProps/ctrlProp979.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80.xml><?xml version="1.0" encoding="utf-8"?>
<formControlPr xmlns="http://schemas.microsoft.com/office/spreadsheetml/2009/9/main" objectType="CheckBox" lockText="1" noThreeD="1"/>
</file>

<file path=xl/ctrlProps/ctrlProp981.xml><?xml version="1.0" encoding="utf-8"?>
<formControlPr xmlns="http://schemas.microsoft.com/office/spreadsheetml/2009/9/main" objectType="CheckBox" lockText="1" noThreeD="1"/>
</file>

<file path=xl/ctrlProps/ctrlProp982.xml><?xml version="1.0" encoding="utf-8"?>
<formControlPr xmlns="http://schemas.microsoft.com/office/spreadsheetml/2009/9/main" objectType="CheckBox" lockText="1" noThreeD="1"/>
</file>

<file path=xl/ctrlProps/ctrlProp983.xml><?xml version="1.0" encoding="utf-8"?>
<formControlPr xmlns="http://schemas.microsoft.com/office/spreadsheetml/2009/9/main" objectType="CheckBox" lockText="1" noThreeD="1"/>
</file>

<file path=xl/ctrlProps/ctrlProp984.xml><?xml version="1.0" encoding="utf-8"?>
<formControlPr xmlns="http://schemas.microsoft.com/office/spreadsheetml/2009/9/main" objectType="CheckBox" lockText="1" noThreeD="1"/>
</file>

<file path=xl/ctrlProps/ctrlProp985.xml><?xml version="1.0" encoding="utf-8"?>
<formControlPr xmlns="http://schemas.microsoft.com/office/spreadsheetml/2009/9/main" objectType="CheckBox" lockText="1" noThreeD="1"/>
</file>

<file path=xl/ctrlProps/ctrlProp986.xml><?xml version="1.0" encoding="utf-8"?>
<formControlPr xmlns="http://schemas.microsoft.com/office/spreadsheetml/2009/9/main" objectType="CheckBox" lockText="1" noThreeD="1"/>
</file>

<file path=xl/ctrlProps/ctrlProp987.xml><?xml version="1.0" encoding="utf-8"?>
<formControlPr xmlns="http://schemas.microsoft.com/office/spreadsheetml/2009/9/main" objectType="CheckBox" lockText="1" noThreeD="1"/>
</file>

<file path=xl/ctrlProps/ctrlProp988.xml><?xml version="1.0" encoding="utf-8"?>
<formControlPr xmlns="http://schemas.microsoft.com/office/spreadsheetml/2009/9/main" objectType="CheckBox" lockText="1" noThreeD="1"/>
</file>

<file path=xl/ctrlProps/ctrlProp989.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ctrlProps/ctrlProp990.xml><?xml version="1.0" encoding="utf-8"?>
<formControlPr xmlns="http://schemas.microsoft.com/office/spreadsheetml/2009/9/main" objectType="CheckBox" lockText="1" noThreeD="1"/>
</file>

<file path=xl/ctrlProps/ctrlProp991.xml><?xml version="1.0" encoding="utf-8"?>
<formControlPr xmlns="http://schemas.microsoft.com/office/spreadsheetml/2009/9/main" objectType="CheckBox" lockText="1" noThreeD="1"/>
</file>

<file path=xl/ctrlProps/ctrlProp992.xml><?xml version="1.0" encoding="utf-8"?>
<formControlPr xmlns="http://schemas.microsoft.com/office/spreadsheetml/2009/9/main" objectType="CheckBox" lockText="1" noThreeD="1"/>
</file>

<file path=xl/ctrlProps/ctrlProp993.xml><?xml version="1.0" encoding="utf-8"?>
<formControlPr xmlns="http://schemas.microsoft.com/office/spreadsheetml/2009/9/main" objectType="CheckBox" lockText="1" noThreeD="1"/>
</file>

<file path=xl/ctrlProps/ctrlProp994.xml><?xml version="1.0" encoding="utf-8"?>
<formControlPr xmlns="http://schemas.microsoft.com/office/spreadsheetml/2009/9/main" objectType="CheckBox" lockText="1" noThreeD="1"/>
</file>

<file path=xl/ctrlProps/ctrlProp995.xml><?xml version="1.0" encoding="utf-8"?>
<formControlPr xmlns="http://schemas.microsoft.com/office/spreadsheetml/2009/9/main" objectType="CheckBox" lockText="1" noThreeD="1"/>
</file>

<file path=xl/ctrlProps/ctrlProp996.xml><?xml version="1.0" encoding="utf-8"?>
<formControlPr xmlns="http://schemas.microsoft.com/office/spreadsheetml/2009/9/main" objectType="CheckBox" lockText="1" noThreeD="1"/>
</file>

<file path=xl/ctrlProps/ctrlProp997.xml><?xml version="1.0" encoding="utf-8"?>
<formControlPr xmlns="http://schemas.microsoft.com/office/spreadsheetml/2009/9/main" objectType="CheckBox" lockText="1" noThreeD="1"/>
</file>

<file path=xl/ctrlProps/ctrlProp998.xml><?xml version="1.0" encoding="utf-8"?>
<formControlPr xmlns="http://schemas.microsoft.com/office/spreadsheetml/2009/9/main" objectType="CheckBox" lockText="1" noThreeD="1"/>
</file>

<file path=xl/ctrlProps/ctrlProp99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tmp"/></Relationships>
</file>

<file path=xl/drawings/drawing1.xml><?xml version="1.0" encoding="utf-8"?>
<xdr:wsDr xmlns:xdr="http://schemas.openxmlformats.org/drawingml/2006/spreadsheetDrawing" xmlns:a="http://schemas.openxmlformats.org/drawingml/2006/main">
  <xdr:twoCellAnchor editAs="oneCell">
    <xdr:from>
      <xdr:col>0</xdr:col>
      <xdr:colOff>542925</xdr:colOff>
      <xdr:row>14</xdr:row>
      <xdr:rowOff>0</xdr:rowOff>
    </xdr:from>
    <xdr:to>
      <xdr:col>0</xdr:col>
      <xdr:colOff>4744085</xdr:colOff>
      <xdr:row>25</xdr:row>
      <xdr:rowOff>130810</xdr:rowOff>
    </xdr:to>
    <xdr:pic>
      <xdr:nvPicPr>
        <xdr:cNvPr id="3" name="Picture 2"/>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42925" y="6048375"/>
          <a:ext cx="4201160" cy="2226310"/>
        </a:xfrm>
        <a:prstGeom prst="rect">
          <a:avLst/>
        </a:prstGeom>
        <a:ln>
          <a:solidFill>
            <a:schemeClr val="accent1"/>
          </a:solidFill>
        </a:ln>
      </xdr:spPr>
    </xdr:pic>
    <xdr:clientData/>
  </xdr:twoCellAnchor>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9525</xdr:colOff>
          <xdr:row>6</xdr:row>
          <xdr:rowOff>200025</xdr:rowOff>
        </xdr:from>
        <xdr:to>
          <xdr:col>2</xdr:col>
          <xdr:colOff>295275</xdr:colOff>
          <xdr:row>8</xdr:row>
          <xdr:rowOff>38100</xdr:rowOff>
        </xdr:to>
        <xdr:sp macro="" textlink="">
          <xdr:nvSpPr>
            <xdr:cNvPr id="49153" name="Check Box 1" hidden="1">
              <a:extLst>
                <a:ext uri="{63B3BB69-23CF-44E3-9099-C40C66FF867C}">
                  <a14:compatExt spid="_x0000_s49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7</xdr:row>
          <xdr:rowOff>180975</xdr:rowOff>
        </xdr:from>
        <xdr:to>
          <xdr:col>2</xdr:col>
          <xdr:colOff>295275</xdr:colOff>
          <xdr:row>9</xdr:row>
          <xdr:rowOff>28575</xdr:rowOff>
        </xdr:to>
        <xdr:sp macro="" textlink="">
          <xdr:nvSpPr>
            <xdr:cNvPr id="49154" name="Check Box 2" hidden="1">
              <a:extLst>
                <a:ext uri="{63B3BB69-23CF-44E3-9099-C40C66FF867C}">
                  <a14:compatExt spid="_x0000_s49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6</xdr:row>
          <xdr:rowOff>200025</xdr:rowOff>
        </xdr:from>
        <xdr:to>
          <xdr:col>4</xdr:col>
          <xdr:colOff>295275</xdr:colOff>
          <xdr:row>8</xdr:row>
          <xdr:rowOff>38100</xdr:rowOff>
        </xdr:to>
        <xdr:sp macro="" textlink="">
          <xdr:nvSpPr>
            <xdr:cNvPr id="49155" name="Check Box 3" hidden="1">
              <a:extLst>
                <a:ext uri="{63B3BB69-23CF-44E3-9099-C40C66FF867C}">
                  <a14:compatExt spid="_x0000_s491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7</xdr:row>
          <xdr:rowOff>180975</xdr:rowOff>
        </xdr:from>
        <xdr:to>
          <xdr:col>4</xdr:col>
          <xdr:colOff>295275</xdr:colOff>
          <xdr:row>9</xdr:row>
          <xdr:rowOff>28575</xdr:rowOff>
        </xdr:to>
        <xdr:sp macro="" textlink="">
          <xdr:nvSpPr>
            <xdr:cNvPr id="49156" name="Check Box 4" hidden="1">
              <a:extLst>
                <a:ext uri="{63B3BB69-23CF-44E3-9099-C40C66FF867C}">
                  <a14:compatExt spid="_x0000_s49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6</xdr:row>
          <xdr:rowOff>200025</xdr:rowOff>
        </xdr:from>
        <xdr:to>
          <xdr:col>6</xdr:col>
          <xdr:colOff>295275</xdr:colOff>
          <xdr:row>8</xdr:row>
          <xdr:rowOff>38100</xdr:rowOff>
        </xdr:to>
        <xdr:sp macro="" textlink="">
          <xdr:nvSpPr>
            <xdr:cNvPr id="49157" name="Check Box 5" hidden="1">
              <a:extLst>
                <a:ext uri="{63B3BB69-23CF-44E3-9099-C40C66FF867C}">
                  <a14:compatExt spid="_x0000_s49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7</xdr:row>
          <xdr:rowOff>180975</xdr:rowOff>
        </xdr:from>
        <xdr:to>
          <xdr:col>6</xdr:col>
          <xdr:colOff>295275</xdr:colOff>
          <xdr:row>9</xdr:row>
          <xdr:rowOff>28575</xdr:rowOff>
        </xdr:to>
        <xdr:sp macro="" textlink="">
          <xdr:nvSpPr>
            <xdr:cNvPr id="49158" name="Check Box 6" hidden="1">
              <a:extLst>
                <a:ext uri="{63B3BB69-23CF-44E3-9099-C40C66FF867C}">
                  <a14:compatExt spid="_x0000_s491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6</xdr:row>
          <xdr:rowOff>200025</xdr:rowOff>
        </xdr:from>
        <xdr:to>
          <xdr:col>8</xdr:col>
          <xdr:colOff>295275</xdr:colOff>
          <xdr:row>8</xdr:row>
          <xdr:rowOff>38100</xdr:rowOff>
        </xdr:to>
        <xdr:sp macro="" textlink="">
          <xdr:nvSpPr>
            <xdr:cNvPr id="49159" name="Check Box 7" hidden="1">
              <a:extLst>
                <a:ext uri="{63B3BB69-23CF-44E3-9099-C40C66FF867C}">
                  <a14:compatExt spid="_x0000_s491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7</xdr:row>
          <xdr:rowOff>180975</xdr:rowOff>
        </xdr:from>
        <xdr:to>
          <xdr:col>8</xdr:col>
          <xdr:colOff>295275</xdr:colOff>
          <xdr:row>9</xdr:row>
          <xdr:rowOff>28575</xdr:rowOff>
        </xdr:to>
        <xdr:sp macro="" textlink="">
          <xdr:nvSpPr>
            <xdr:cNvPr id="49160" name="Check Box 8" hidden="1">
              <a:extLst>
                <a:ext uri="{63B3BB69-23CF-44E3-9099-C40C66FF867C}">
                  <a14:compatExt spid="_x0000_s491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9525</xdr:colOff>
          <xdr:row>6</xdr:row>
          <xdr:rowOff>180975</xdr:rowOff>
        </xdr:from>
        <xdr:to>
          <xdr:col>2</xdr:col>
          <xdr:colOff>295275</xdr:colOff>
          <xdr:row>8</xdr:row>
          <xdr:rowOff>47625</xdr:rowOff>
        </xdr:to>
        <xdr:sp macro="" textlink="">
          <xdr:nvSpPr>
            <xdr:cNvPr id="50177" name="Check Box 1" hidden="1">
              <a:extLst>
                <a:ext uri="{63B3BB69-23CF-44E3-9099-C40C66FF867C}">
                  <a14:compatExt spid="_x0000_s501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8</xdr:row>
          <xdr:rowOff>0</xdr:rowOff>
        </xdr:from>
        <xdr:to>
          <xdr:col>2</xdr:col>
          <xdr:colOff>295275</xdr:colOff>
          <xdr:row>9</xdr:row>
          <xdr:rowOff>38100</xdr:rowOff>
        </xdr:to>
        <xdr:sp macro="" textlink="">
          <xdr:nvSpPr>
            <xdr:cNvPr id="50178" name="Check Box 2" hidden="1">
              <a:extLst>
                <a:ext uri="{63B3BB69-23CF-44E3-9099-C40C66FF867C}">
                  <a14:compatExt spid="_x0000_s501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6</xdr:row>
          <xdr:rowOff>180975</xdr:rowOff>
        </xdr:from>
        <xdr:to>
          <xdr:col>4</xdr:col>
          <xdr:colOff>295275</xdr:colOff>
          <xdr:row>8</xdr:row>
          <xdr:rowOff>47625</xdr:rowOff>
        </xdr:to>
        <xdr:sp macro="" textlink="">
          <xdr:nvSpPr>
            <xdr:cNvPr id="50179" name="Check Box 3" hidden="1">
              <a:extLst>
                <a:ext uri="{63B3BB69-23CF-44E3-9099-C40C66FF867C}">
                  <a14:compatExt spid="_x0000_s501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8</xdr:row>
          <xdr:rowOff>0</xdr:rowOff>
        </xdr:from>
        <xdr:to>
          <xdr:col>4</xdr:col>
          <xdr:colOff>295275</xdr:colOff>
          <xdr:row>9</xdr:row>
          <xdr:rowOff>38100</xdr:rowOff>
        </xdr:to>
        <xdr:sp macro="" textlink="">
          <xdr:nvSpPr>
            <xdr:cNvPr id="50180" name="Check Box 4" hidden="1">
              <a:extLst>
                <a:ext uri="{63B3BB69-23CF-44E3-9099-C40C66FF867C}">
                  <a14:compatExt spid="_x0000_s501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6</xdr:row>
          <xdr:rowOff>180975</xdr:rowOff>
        </xdr:from>
        <xdr:to>
          <xdr:col>6</xdr:col>
          <xdr:colOff>295275</xdr:colOff>
          <xdr:row>8</xdr:row>
          <xdr:rowOff>47625</xdr:rowOff>
        </xdr:to>
        <xdr:sp macro="" textlink="">
          <xdr:nvSpPr>
            <xdr:cNvPr id="50181" name="Check Box 5" hidden="1">
              <a:extLst>
                <a:ext uri="{63B3BB69-23CF-44E3-9099-C40C66FF867C}">
                  <a14:compatExt spid="_x0000_s501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8</xdr:row>
          <xdr:rowOff>0</xdr:rowOff>
        </xdr:from>
        <xdr:to>
          <xdr:col>6</xdr:col>
          <xdr:colOff>295275</xdr:colOff>
          <xdr:row>9</xdr:row>
          <xdr:rowOff>38100</xdr:rowOff>
        </xdr:to>
        <xdr:sp macro="" textlink="">
          <xdr:nvSpPr>
            <xdr:cNvPr id="50182" name="Check Box 6" hidden="1">
              <a:extLst>
                <a:ext uri="{63B3BB69-23CF-44E3-9099-C40C66FF867C}">
                  <a14:compatExt spid="_x0000_s501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6</xdr:row>
          <xdr:rowOff>180975</xdr:rowOff>
        </xdr:from>
        <xdr:to>
          <xdr:col>8</xdr:col>
          <xdr:colOff>295275</xdr:colOff>
          <xdr:row>8</xdr:row>
          <xdr:rowOff>47625</xdr:rowOff>
        </xdr:to>
        <xdr:sp macro="" textlink="">
          <xdr:nvSpPr>
            <xdr:cNvPr id="50183" name="Check Box 7" hidden="1">
              <a:extLst>
                <a:ext uri="{63B3BB69-23CF-44E3-9099-C40C66FF867C}">
                  <a14:compatExt spid="_x0000_s501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8</xdr:row>
          <xdr:rowOff>0</xdr:rowOff>
        </xdr:from>
        <xdr:to>
          <xdr:col>8</xdr:col>
          <xdr:colOff>295275</xdr:colOff>
          <xdr:row>9</xdr:row>
          <xdr:rowOff>38100</xdr:rowOff>
        </xdr:to>
        <xdr:sp macro="" textlink="">
          <xdr:nvSpPr>
            <xdr:cNvPr id="50184" name="Check Box 8" hidden="1">
              <a:extLst>
                <a:ext uri="{63B3BB69-23CF-44E3-9099-C40C66FF867C}">
                  <a14:compatExt spid="_x0000_s501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6</xdr:row>
          <xdr:rowOff>180975</xdr:rowOff>
        </xdr:from>
        <xdr:to>
          <xdr:col>10</xdr:col>
          <xdr:colOff>295275</xdr:colOff>
          <xdr:row>8</xdr:row>
          <xdr:rowOff>47625</xdr:rowOff>
        </xdr:to>
        <xdr:sp macro="" textlink="">
          <xdr:nvSpPr>
            <xdr:cNvPr id="50185" name="Check Box 9" hidden="1">
              <a:extLst>
                <a:ext uri="{63B3BB69-23CF-44E3-9099-C40C66FF867C}">
                  <a14:compatExt spid="_x0000_s501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8</xdr:row>
          <xdr:rowOff>0</xdr:rowOff>
        </xdr:from>
        <xdr:to>
          <xdr:col>10</xdr:col>
          <xdr:colOff>295275</xdr:colOff>
          <xdr:row>9</xdr:row>
          <xdr:rowOff>38100</xdr:rowOff>
        </xdr:to>
        <xdr:sp macro="" textlink="">
          <xdr:nvSpPr>
            <xdr:cNvPr id="50186" name="Check Box 10" hidden="1">
              <a:extLst>
                <a:ext uri="{63B3BB69-23CF-44E3-9099-C40C66FF867C}">
                  <a14:compatExt spid="_x0000_s501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6</xdr:row>
          <xdr:rowOff>180975</xdr:rowOff>
        </xdr:from>
        <xdr:to>
          <xdr:col>12</xdr:col>
          <xdr:colOff>295275</xdr:colOff>
          <xdr:row>8</xdr:row>
          <xdr:rowOff>47625</xdr:rowOff>
        </xdr:to>
        <xdr:sp macro="" textlink="">
          <xdr:nvSpPr>
            <xdr:cNvPr id="50187" name="Check Box 11" hidden="1">
              <a:extLst>
                <a:ext uri="{63B3BB69-23CF-44E3-9099-C40C66FF867C}">
                  <a14:compatExt spid="_x0000_s501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8</xdr:row>
          <xdr:rowOff>0</xdr:rowOff>
        </xdr:from>
        <xdr:to>
          <xdr:col>12</xdr:col>
          <xdr:colOff>295275</xdr:colOff>
          <xdr:row>9</xdr:row>
          <xdr:rowOff>38100</xdr:rowOff>
        </xdr:to>
        <xdr:sp macro="" textlink="">
          <xdr:nvSpPr>
            <xdr:cNvPr id="50188" name="Check Box 12" hidden="1">
              <a:extLst>
                <a:ext uri="{63B3BB69-23CF-44E3-9099-C40C66FF867C}">
                  <a14:compatExt spid="_x0000_s501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xdr:row>
          <xdr:rowOff>180975</xdr:rowOff>
        </xdr:from>
        <xdr:to>
          <xdr:col>2</xdr:col>
          <xdr:colOff>295275</xdr:colOff>
          <xdr:row>7</xdr:row>
          <xdr:rowOff>47625</xdr:rowOff>
        </xdr:to>
        <xdr:sp macro="" textlink="">
          <xdr:nvSpPr>
            <xdr:cNvPr id="50189" name="Check Box 13" hidden="1">
              <a:extLst>
                <a:ext uri="{63B3BB69-23CF-44E3-9099-C40C66FF867C}">
                  <a14:compatExt spid="_x0000_s501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5</xdr:row>
          <xdr:rowOff>180975</xdr:rowOff>
        </xdr:from>
        <xdr:to>
          <xdr:col>4</xdr:col>
          <xdr:colOff>295275</xdr:colOff>
          <xdr:row>7</xdr:row>
          <xdr:rowOff>47625</xdr:rowOff>
        </xdr:to>
        <xdr:sp macro="" textlink="">
          <xdr:nvSpPr>
            <xdr:cNvPr id="50190" name="Check Box 14" hidden="1">
              <a:extLst>
                <a:ext uri="{63B3BB69-23CF-44E3-9099-C40C66FF867C}">
                  <a14:compatExt spid="_x0000_s501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5</xdr:row>
          <xdr:rowOff>180975</xdr:rowOff>
        </xdr:from>
        <xdr:to>
          <xdr:col>6</xdr:col>
          <xdr:colOff>295275</xdr:colOff>
          <xdr:row>7</xdr:row>
          <xdr:rowOff>47625</xdr:rowOff>
        </xdr:to>
        <xdr:sp macro="" textlink="">
          <xdr:nvSpPr>
            <xdr:cNvPr id="50191" name="Check Box 15" hidden="1">
              <a:extLst>
                <a:ext uri="{63B3BB69-23CF-44E3-9099-C40C66FF867C}">
                  <a14:compatExt spid="_x0000_s501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5</xdr:row>
          <xdr:rowOff>180975</xdr:rowOff>
        </xdr:from>
        <xdr:to>
          <xdr:col>8</xdr:col>
          <xdr:colOff>295275</xdr:colOff>
          <xdr:row>7</xdr:row>
          <xdr:rowOff>47625</xdr:rowOff>
        </xdr:to>
        <xdr:sp macro="" textlink="">
          <xdr:nvSpPr>
            <xdr:cNvPr id="50192" name="Check Box 16" hidden="1">
              <a:extLst>
                <a:ext uri="{63B3BB69-23CF-44E3-9099-C40C66FF867C}">
                  <a14:compatExt spid="_x0000_s501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5</xdr:row>
          <xdr:rowOff>180975</xdr:rowOff>
        </xdr:from>
        <xdr:to>
          <xdr:col>10</xdr:col>
          <xdr:colOff>295275</xdr:colOff>
          <xdr:row>7</xdr:row>
          <xdr:rowOff>47625</xdr:rowOff>
        </xdr:to>
        <xdr:sp macro="" textlink="">
          <xdr:nvSpPr>
            <xdr:cNvPr id="50193" name="Check Box 17" hidden="1">
              <a:extLst>
                <a:ext uri="{63B3BB69-23CF-44E3-9099-C40C66FF867C}">
                  <a14:compatExt spid="_x0000_s50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5</xdr:row>
          <xdr:rowOff>180975</xdr:rowOff>
        </xdr:from>
        <xdr:to>
          <xdr:col>12</xdr:col>
          <xdr:colOff>295275</xdr:colOff>
          <xdr:row>7</xdr:row>
          <xdr:rowOff>47625</xdr:rowOff>
        </xdr:to>
        <xdr:sp macro="" textlink="">
          <xdr:nvSpPr>
            <xdr:cNvPr id="50194" name="Check Box 18" hidden="1">
              <a:extLst>
                <a:ext uri="{63B3BB69-23CF-44E3-9099-C40C66FF867C}">
                  <a14:compatExt spid="_x0000_s501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9525</xdr:colOff>
          <xdr:row>8</xdr:row>
          <xdr:rowOff>180975</xdr:rowOff>
        </xdr:from>
        <xdr:to>
          <xdr:col>2</xdr:col>
          <xdr:colOff>295275</xdr:colOff>
          <xdr:row>10</xdr:row>
          <xdr:rowOff>47625</xdr:rowOff>
        </xdr:to>
        <xdr:sp macro="" textlink="">
          <xdr:nvSpPr>
            <xdr:cNvPr id="51201" name="Check Box 1" hidden="1">
              <a:extLst>
                <a:ext uri="{63B3BB69-23CF-44E3-9099-C40C66FF867C}">
                  <a14:compatExt spid="_x0000_s512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10</xdr:row>
          <xdr:rowOff>0</xdr:rowOff>
        </xdr:from>
        <xdr:to>
          <xdr:col>2</xdr:col>
          <xdr:colOff>295275</xdr:colOff>
          <xdr:row>11</xdr:row>
          <xdr:rowOff>38100</xdr:rowOff>
        </xdr:to>
        <xdr:sp macro="" textlink="">
          <xdr:nvSpPr>
            <xdr:cNvPr id="51202" name="Check Box 2" hidden="1">
              <a:extLst>
                <a:ext uri="{63B3BB69-23CF-44E3-9099-C40C66FF867C}">
                  <a14:compatExt spid="_x0000_s512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8</xdr:row>
          <xdr:rowOff>180975</xdr:rowOff>
        </xdr:from>
        <xdr:to>
          <xdr:col>4</xdr:col>
          <xdr:colOff>295275</xdr:colOff>
          <xdr:row>10</xdr:row>
          <xdr:rowOff>47625</xdr:rowOff>
        </xdr:to>
        <xdr:sp macro="" textlink="">
          <xdr:nvSpPr>
            <xdr:cNvPr id="51203" name="Check Box 3" hidden="1">
              <a:extLst>
                <a:ext uri="{63B3BB69-23CF-44E3-9099-C40C66FF867C}">
                  <a14:compatExt spid="_x0000_s512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10</xdr:row>
          <xdr:rowOff>0</xdr:rowOff>
        </xdr:from>
        <xdr:to>
          <xdr:col>4</xdr:col>
          <xdr:colOff>295275</xdr:colOff>
          <xdr:row>11</xdr:row>
          <xdr:rowOff>38100</xdr:rowOff>
        </xdr:to>
        <xdr:sp macro="" textlink="">
          <xdr:nvSpPr>
            <xdr:cNvPr id="51204" name="Check Box 4" hidden="1">
              <a:extLst>
                <a:ext uri="{63B3BB69-23CF-44E3-9099-C40C66FF867C}">
                  <a14:compatExt spid="_x0000_s512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8</xdr:row>
          <xdr:rowOff>180975</xdr:rowOff>
        </xdr:from>
        <xdr:to>
          <xdr:col>6</xdr:col>
          <xdr:colOff>295275</xdr:colOff>
          <xdr:row>10</xdr:row>
          <xdr:rowOff>47625</xdr:rowOff>
        </xdr:to>
        <xdr:sp macro="" textlink="">
          <xdr:nvSpPr>
            <xdr:cNvPr id="51205" name="Check Box 5" hidden="1">
              <a:extLst>
                <a:ext uri="{63B3BB69-23CF-44E3-9099-C40C66FF867C}">
                  <a14:compatExt spid="_x0000_s512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10</xdr:row>
          <xdr:rowOff>0</xdr:rowOff>
        </xdr:from>
        <xdr:to>
          <xdr:col>6</xdr:col>
          <xdr:colOff>295275</xdr:colOff>
          <xdr:row>11</xdr:row>
          <xdr:rowOff>38100</xdr:rowOff>
        </xdr:to>
        <xdr:sp macro="" textlink="">
          <xdr:nvSpPr>
            <xdr:cNvPr id="51206" name="Check Box 6" hidden="1">
              <a:extLst>
                <a:ext uri="{63B3BB69-23CF-44E3-9099-C40C66FF867C}">
                  <a14:compatExt spid="_x0000_s512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8</xdr:row>
          <xdr:rowOff>180975</xdr:rowOff>
        </xdr:from>
        <xdr:to>
          <xdr:col>8</xdr:col>
          <xdr:colOff>295275</xdr:colOff>
          <xdr:row>10</xdr:row>
          <xdr:rowOff>47625</xdr:rowOff>
        </xdr:to>
        <xdr:sp macro="" textlink="">
          <xdr:nvSpPr>
            <xdr:cNvPr id="51207" name="Check Box 7" hidden="1">
              <a:extLst>
                <a:ext uri="{63B3BB69-23CF-44E3-9099-C40C66FF867C}">
                  <a14:compatExt spid="_x0000_s512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10</xdr:row>
          <xdr:rowOff>0</xdr:rowOff>
        </xdr:from>
        <xdr:to>
          <xdr:col>8</xdr:col>
          <xdr:colOff>295275</xdr:colOff>
          <xdr:row>11</xdr:row>
          <xdr:rowOff>38100</xdr:rowOff>
        </xdr:to>
        <xdr:sp macro="" textlink="">
          <xdr:nvSpPr>
            <xdr:cNvPr id="51208" name="Check Box 8" hidden="1">
              <a:extLst>
                <a:ext uri="{63B3BB69-23CF-44E3-9099-C40C66FF867C}">
                  <a14:compatExt spid="_x0000_s512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7</xdr:row>
          <xdr:rowOff>180975</xdr:rowOff>
        </xdr:from>
        <xdr:to>
          <xdr:col>2</xdr:col>
          <xdr:colOff>295275</xdr:colOff>
          <xdr:row>9</xdr:row>
          <xdr:rowOff>47625</xdr:rowOff>
        </xdr:to>
        <xdr:sp macro="" textlink="">
          <xdr:nvSpPr>
            <xdr:cNvPr id="51209" name="Check Box 9" hidden="1">
              <a:extLst>
                <a:ext uri="{63B3BB69-23CF-44E3-9099-C40C66FF867C}">
                  <a14:compatExt spid="_x0000_s512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6</xdr:row>
          <xdr:rowOff>180975</xdr:rowOff>
        </xdr:from>
        <xdr:to>
          <xdr:col>2</xdr:col>
          <xdr:colOff>295275</xdr:colOff>
          <xdr:row>8</xdr:row>
          <xdr:rowOff>47625</xdr:rowOff>
        </xdr:to>
        <xdr:sp macro="" textlink="">
          <xdr:nvSpPr>
            <xdr:cNvPr id="51210" name="Check Box 10" hidden="1">
              <a:extLst>
                <a:ext uri="{63B3BB69-23CF-44E3-9099-C40C66FF867C}">
                  <a14:compatExt spid="_x0000_s512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xdr:row>
          <xdr:rowOff>180975</xdr:rowOff>
        </xdr:from>
        <xdr:to>
          <xdr:col>2</xdr:col>
          <xdr:colOff>295275</xdr:colOff>
          <xdr:row>7</xdr:row>
          <xdr:rowOff>47625</xdr:rowOff>
        </xdr:to>
        <xdr:sp macro="" textlink="">
          <xdr:nvSpPr>
            <xdr:cNvPr id="51211" name="Check Box 11" hidden="1">
              <a:extLst>
                <a:ext uri="{63B3BB69-23CF-44E3-9099-C40C66FF867C}">
                  <a14:compatExt spid="_x0000_s512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5</xdr:row>
          <xdr:rowOff>180975</xdr:rowOff>
        </xdr:from>
        <xdr:to>
          <xdr:col>4</xdr:col>
          <xdr:colOff>295275</xdr:colOff>
          <xdr:row>7</xdr:row>
          <xdr:rowOff>47625</xdr:rowOff>
        </xdr:to>
        <xdr:sp macro="" textlink="">
          <xdr:nvSpPr>
            <xdr:cNvPr id="51212" name="Check Box 12" hidden="1">
              <a:extLst>
                <a:ext uri="{63B3BB69-23CF-44E3-9099-C40C66FF867C}">
                  <a14:compatExt spid="_x0000_s512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6</xdr:row>
          <xdr:rowOff>180975</xdr:rowOff>
        </xdr:from>
        <xdr:to>
          <xdr:col>4</xdr:col>
          <xdr:colOff>295275</xdr:colOff>
          <xdr:row>8</xdr:row>
          <xdr:rowOff>47625</xdr:rowOff>
        </xdr:to>
        <xdr:sp macro="" textlink="">
          <xdr:nvSpPr>
            <xdr:cNvPr id="51213" name="Check Box 13" hidden="1">
              <a:extLst>
                <a:ext uri="{63B3BB69-23CF-44E3-9099-C40C66FF867C}">
                  <a14:compatExt spid="_x0000_s512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7</xdr:row>
          <xdr:rowOff>180975</xdr:rowOff>
        </xdr:from>
        <xdr:to>
          <xdr:col>4</xdr:col>
          <xdr:colOff>295275</xdr:colOff>
          <xdr:row>9</xdr:row>
          <xdr:rowOff>47625</xdr:rowOff>
        </xdr:to>
        <xdr:sp macro="" textlink="">
          <xdr:nvSpPr>
            <xdr:cNvPr id="51214" name="Check Box 14" hidden="1">
              <a:extLst>
                <a:ext uri="{63B3BB69-23CF-44E3-9099-C40C66FF867C}">
                  <a14:compatExt spid="_x0000_s512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5</xdr:row>
          <xdr:rowOff>180975</xdr:rowOff>
        </xdr:from>
        <xdr:to>
          <xdr:col>6</xdr:col>
          <xdr:colOff>295275</xdr:colOff>
          <xdr:row>7</xdr:row>
          <xdr:rowOff>47625</xdr:rowOff>
        </xdr:to>
        <xdr:sp macro="" textlink="">
          <xdr:nvSpPr>
            <xdr:cNvPr id="51215" name="Check Box 15" hidden="1">
              <a:extLst>
                <a:ext uri="{63B3BB69-23CF-44E3-9099-C40C66FF867C}">
                  <a14:compatExt spid="_x0000_s512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6</xdr:row>
          <xdr:rowOff>180975</xdr:rowOff>
        </xdr:from>
        <xdr:to>
          <xdr:col>6</xdr:col>
          <xdr:colOff>295275</xdr:colOff>
          <xdr:row>8</xdr:row>
          <xdr:rowOff>47625</xdr:rowOff>
        </xdr:to>
        <xdr:sp macro="" textlink="">
          <xdr:nvSpPr>
            <xdr:cNvPr id="51216" name="Check Box 16" hidden="1">
              <a:extLst>
                <a:ext uri="{63B3BB69-23CF-44E3-9099-C40C66FF867C}">
                  <a14:compatExt spid="_x0000_s512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7</xdr:row>
          <xdr:rowOff>180975</xdr:rowOff>
        </xdr:from>
        <xdr:to>
          <xdr:col>6</xdr:col>
          <xdr:colOff>295275</xdr:colOff>
          <xdr:row>9</xdr:row>
          <xdr:rowOff>47625</xdr:rowOff>
        </xdr:to>
        <xdr:sp macro="" textlink="">
          <xdr:nvSpPr>
            <xdr:cNvPr id="51217" name="Check Box 17" hidden="1">
              <a:extLst>
                <a:ext uri="{63B3BB69-23CF-44E3-9099-C40C66FF867C}">
                  <a14:compatExt spid="_x0000_s512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5</xdr:row>
          <xdr:rowOff>180975</xdr:rowOff>
        </xdr:from>
        <xdr:to>
          <xdr:col>8</xdr:col>
          <xdr:colOff>295275</xdr:colOff>
          <xdr:row>7</xdr:row>
          <xdr:rowOff>47625</xdr:rowOff>
        </xdr:to>
        <xdr:sp macro="" textlink="">
          <xdr:nvSpPr>
            <xdr:cNvPr id="51218" name="Check Box 18" hidden="1">
              <a:extLst>
                <a:ext uri="{63B3BB69-23CF-44E3-9099-C40C66FF867C}">
                  <a14:compatExt spid="_x0000_s512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6</xdr:row>
          <xdr:rowOff>180975</xdr:rowOff>
        </xdr:from>
        <xdr:to>
          <xdr:col>8</xdr:col>
          <xdr:colOff>295275</xdr:colOff>
          <xdr:row>8</xdr:row>
          <xdr:rowOff>47625</xdr:rowOff>
        </xdr:to>
        <xdr:sp macro="" textlink="">
          <xdr:nvSpPr>
            <xdr:cNvPr id="51219" name="Check Box 19" hidden="1">
              <a:extLst>
                <a:ext uri="{63B3BB69-23CF-44E3-9099-C40C66FF867C}">
                  <a14:compatExt spid="_x0000_s512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7</xdr:row>
          <xdr:rowOff>180975</xdr:rowOff>
        </xdr:from>
        <xdr:to>
          <xdr:col>8</xdr:col>
          <xdr:colOff>295275</xdr:colOff>
          <xdr:row>9</xdr:row>
          <xdr:rowOff>47625</xdr:rowOff>
        </xdr:to>
        <xdr:sp macro="" textlink="">
          <xdr:nvSpPr>
            <xdr:cNvPr id="51220" name="Check Box 20" hidden="1">
              <a:extLst>
                <a:ext uri="{63B3BB69-23CF-44E3-9099-C40C66FF867C}">
                  <a14:compatExt spid="_x0000_s512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9525</xdr:colOff>
          <xdr:row>8</xdr:row>
          <xdr:rowOff>180975</xdr:rowOff>
        </xdr:from>
        <xdr:to>
          <xdr:col>2</xdr:col>
          <xdr:colOff>295275</xdr:colOff>
          <xdr:row>10</xdr:row>
          <xdr:rowOff>47625</xdr:rowOff>
        </xdr:to>
        <xdr:sp macro="" textlink="">
          <xdr:nvSpPr>
            <xdr:cNvPr id="52225" name="Check Box 1" hidden="1">
              <a:extLst>
                <a:ext uri="{63B3BB69-23CF-44E3-9099-C40C66FF867C}">
                  <a14:compatExt spid="_x0000_s522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10</xdr:row>
          <xdr:rowOff>0</xdr:rowOff>
        </xdr:from>
        <xdr:to>
          <xdr:col>2</xdr:col>
          <xdr:colOff>295275</xdr:colOff>
          <xdr:row>11</xdr:row>
          <xdr:rowOff>38100</xdr:rowOff>
        </xdr:to>
        <xdr:sp macro="" textlink="">
          <xdr:nvSpPr>
            <xdr:cNvPr id="52226" name="Check Box 2" hidden="1">
              <a:extLst>
                <a:ext uri="{63B3BB69-23CF-44E3-9099-C40C66FF867C}">
                  <a14:compatExt spid="_x0000_s522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8</xdr:row>
          <xdr:rowOff>180975</xdr:rowOff>
        </xdr:from>
        <xdr:to>
          <xdr:col>4</xdr:col>
          <xdr:colOff>295275</xdr:colOff>
          <xdr:row>10</xdr:row>
          <xdr:rowOff>47625</xdr:rowOff>
        </xdr:to>
        <xdr:sp macro="" textlink="">
          <xdr:nvSpPr>
            <xdr:cNvPr id="52227" name="Check Box 3" hidden="1">
              <a:extLst>
                <a:ext uri="{63B3BB69-23CF-44E3-9099-C40C66FF867C}">
                  <a14:compatExt spid="_x0000_s522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10</xdr:row>
          <xdr:rowOff>0</xdr:rowOff>
        </xdr:from>
        <xdr:to>
          <xdr:col>4</xdr:col>
          <xdr:colOff>295275</xdr:colOff>
          <xdr:row>11</xdr:row>
          <xdr:rowOff>38100</xdr:rowOff>
        </xdr:to>
        <xdr:sp macro="" textlink="">
          <xdr:nvSpPr>
            <xdr:cNvPr id="52228" name="Check Box 4" hidden="1">
              <a:extLst>
                <a:ext uri="{63B3BB69-23CF-44E3-9099-C40C66FF867C}">
                  <a14:compatExt spid="_x0000_s522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8</xdr:row>
          <xdr:rowOff>180975</xdr:rowOff>
        </xdr:from>
        <xdr:to>
          <xdr:col>6</xdr:col>
          <xdr:colOff>295275</xdr:colOff>
          <xdr:row>10</xdr:row>
          <xdr:rowOff>47625</xdr:rowOff>
        </xdr:to>
        <xdr:sp macro="" textlink="">
          <xdr:nvSpPr>
            <xdr:cNvPr id="52229" name="Check Box 5" hidden="1">
              <a:extLst>
                <a:ext uri="{63B3BB69-23CF-44E3-9099-C40C66FF867C}">
                  <a14:compatExt spid="_x0000_s522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10</xdr:row>
          <xdr:rowOff>0</xdr:rowOff>
        </xdr:from>
        <xdr:to>
          <xdr:col>6</xdr:col>
          <xdr:colOff>295275</xdr:colOff>
          <xdr:row>11</xdr:row>
          <xdr:rowOff>38100</xdr:rowOff>
        </xdr:to>
        <xdr:sp macro="" textlink="">
          <xdr:nvSpPr>
            <xdr:cNvPr id="52230" name="Check Box 6" hidden="1">
              <a:extLst>
                <a:ext uri="{63B3BB69-23CF-44E3-9099-C40C66FF867C}">
                  <a14:compatExt spid="_x0000_s522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8</xdr:row>
          <xdr:rowOff>180975</xdr:rowOff>
        </xdr:from>
        <xdr:to>
          <xdr:col>8</xdr:col>
          <xdr:colOff>295275</xdr:colOff>
          <xdr:row>10</xdr:row>
          <xdr:rowOff>47625</xdr:rowOff>
        </xdr:to>
        <xdr:sp macro="" textlink="">
          <xdr:nvSpPr>
            <xdr:cNvPr id="52231" name="Check Box 7" hidden="1">
              <a:extLst>
                <a:ext uri="{63B3BB69-23CF-44E3-9099-C40C66FF867C}">
                  <a14:compatExt spid="_x0000_s522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10</xdr:row>
          <xdr:rowOff>0</xdr:rowOff>
        </xdr:from>
        <xdr:to>
          <xdr:col>8</xdr:col>
          <xdr:colOff>295275</xdr:colOff>
          <xdr:row>11</xdr:row>
          <xdr:rowOff>38100</xdr:rowOff>
        </xdr:to>
        <xdr:sp macro="" textlink="">
          <xdr:nvSpPr>
            <xdr:cNvPr id="52232" name="Check Box 8" hidden="1">
              <a:extLst>
                <a:ext uri="{63B3BB69-23CF-44E3-9099-C40C66FF867C}">
                  <a14:compatExt spid="_x0000_s522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8</xdr:row>
          <xdr:rowOff>180975</xdr:rowOff>
        </xdr:from>
        <xdr:to>
          <xdr:col>10</xdr:col>
          <xdr:colOff>295275</xdr:colOff>
          <xdr:row>10</xdr:row>
          <xdr:rowOff>47625</xdr:rowOff>
        </xdr:to>
        <xdr:sp macro="" textlink="">
          <xdr:nvSpPr>
            <xdr:cNvPr id="52233" name="Check Box 9" hidden="1">
              <a:extLst>
                <a:ext uri="{63B3BB69-23CF-44E3-9099-C40C66FF867C}">
                  <a14:compatExt spid="_x0000_s522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10</xdr:row>
          <xdr:rowOff>0</xdr:rowOff>
        </xdr:from>
        <xdr:to>
          <xdr:col>10</xdr:col>
          <xdr:colOff>295275</xdr:colOff>
          <xdr:row>11</xdr:row>
          <xdr:rowOff>38100</xdr:rowOff>
        </xdr:to>
        <xdr:sp macro="" textlink="">
          <xdr:nvSpPr>
            <xdr:cNvPr id="52234" name="Check Box 10" hidden="1">
              <a:extLst>
                <a:ext uri="{63B3BB69-23CF-44E3-9099-C40C66FF867C}">
                  <a14:compatExt spid="_x0000_s522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11</xdr:row>
          <xdr:rowOff>0</xdr:rowOff>
        </xdr:from>
        <xdr:to>
          <xdr:col>2</xdr:col>
          <xdr:colOff>295275</xdr:colOff>
          <xdr:row>12</xdr:row>
          <xdr:rowOff>38100</xdr:rowOff>
        </xdr:to>
        <xdr:sp macro="" textlink="">
          <xdr:nvSpPr>
            <xdr:cNvPr id="52235" name="Check Box 11" hidden="1">
              <a:extLst>
                <a:ext uri="{63B3BB69-23CF-44E3-9099-C40C66FF867C}">
                  <a14:compatExt spid="_x0000_s522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11</xdr:row>
          <xdr:rowOff>0</xdr:rowOff>
        </xdr:from>
        <xdr:to>
          <xdr:col>2</xdr:col>
          <xdr:colOff>295275</xdr:colOff>
          <xdr:row>12</xdr:row>
          <xdr:rowOff>38100</xdr:rowOff>
        </xdr:to>
        <xdr:sp macro="" textlink="">
          <xdr:nvSpPr>
            <xdr:cNvPr id="52236" name="Check Box 12" hidden="1">
              <a:extLst>
                <a:ext uri="{63B3BB69-23CF-44E3-9099-C40C66FF867C}">
                  <a14:compatExt spid="_x0000_s522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12</xdr:row>
          <xdr:rowOff>0</xdr:rowOff>
        </xdr:from>
        <xdr:to>
          <xdr:col>2</xdr:col>
          <xdr:colOff>295275</xdr:colOff>
          <xdr:row>13</xdr:row>
          <xdr:rowOff>38100</xdr:rowOff>
        </xdr:to>
        <xdr:sp macro="" textlink="">
          <xdr:nvSpPr>
            <xdr:cNvPr id="52237" name="Check Box 13" hidden="1">
              <a:extLst>
                <a:ext uri="{63B3BB69-23CF-44E3-9099-C40C66FF867C}">
                  <a14:compatExt spid="_x0000_s522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xdr:row>
          <xdr:rowOff>180975</xdr:rowOff>
        </xdr:from>
        <xdr:to>
          <xdr:col>2</xdr:col>
          <xdr:colOff>295275</xdr:colOff>
          <xdr:row>7</xdr:row>
          <xdr:rowOff>47625</xdr:rowOff>
        </xdr:to>
        <xdr:sp macro="" textlink="">
          <xdr:nvSpPr>
            <xdr:cNvPr id="52238" name="Check Box 14" hidden="1">
              <a:extLst>
                <a:ext uri="{63B3BB69-23CF-44E3-9099-C40C66FF867C}">
                  <a14:compatExt spid="_x0000_s522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6</xdr:row>
          <xdr:rowOff>180975</xdr:rowOff>
        </xdr:from>
        <xdr:to>
          <xdr:col>2</xdr:col>
          <xdr:colOff>295275</xdr:colOff>
          <xdr:row>8</xdr:row>
          <xdr:rowOff>47625</xdr:rowOff>
        </xdr:to>
        <xdr:sp macro="" textlink="">
          <xdr:nvSpPr>
            <xdr:cNvPr id="52239" name="Check Box 15" hidden="1">
              <a:extLst>
                <a:ext uri="{63B3BB69-23CF-44E3-9099-C40C66FF867C}">
                  <a14:compatExt spid="_x0000_s522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7</xdr:row>
          <xdr:rowOff>180975</xdr:rowOff>
        </xdr:from>
        <xdr:to>
          <xdr:col>2</xdr:col>
          <xdr:colOff>295275</xdr:colOff>
          <xdr:row>9</xdr:row>
          <xdr:rowOff>47625</xdr:rowOff>
        </xdr:to>
        <xdr:sp macro="" textlink="">
          <xdr:nvSpPr>
            <xdr:cNvPr id="52240" name="Check Box 16" hidden="1">
              <a:extLst>
                <a:ext uri="{63B3BB69-23CF-44E3-9099-C40C66FF867C}">
                  <a14:compatExt spid="_x0000_s522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11</xdr:row>
          <xdr:rowOff>0</xdr:rowOff>
        </xdr:from>
        <xdr:to>
          <xdr:col>4</xdr:col>
          <xdr:colOff>295275</xdr:colOff>
          <xdr:row>12</xdr:row>
          <xdr:rowOff>38100</xdr:rowOff>
        </xdr:to>
        <xdr:sp macro="" textlink="">
          <xdr:nvSpPr>
            <xdr:cNvPr id="52241" name="Check Box 17" hidden="1">
              <a:extLst>
                <a:ext uri="{63B3BB69-23CF-44E3-9099-C40C66FF867C}">
                  <a14:compatExt spid="_x0000_s522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11</xdr:row>
          <xdr:rowOff>0</xdr:rowOff>
        </xdr:from>
        <xdr:to>
          <xdr:col>4</xdr:col>
          <xdr:colOff>295275</xdr:colOff>
          <xdr:row>12</xdr:row>
          <xdr:rowOff>38100</xdr:rowOff>
        </xdr:to>
        <xdr:sp macro="" textlink="">
          <xdr:nvSpPr>
            <xdr:cNvPr id="52242" name="Check Box 18" hidden="1">
              <a:extLst>
                <a:ext uri="{63B3BB69-23CF-44E3-9099-C40C66FF867C}">
                  <a14:compatExt spid="_x0000_s522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12</xdr:row>
          <xdr:rowOff>0</xdr:rowOff>
        </xdr:from>
        <xdr:to>
          <xdr:col>4</xdr:col>
          <xdr:colOff>295275</xdr:colOff>
          <xdr:row>13</xdr:row>
          <xdr:rowOff>38100</xdr:rowOff>
        </xdr:to>
        <xdr:sp macro="" textlink="">
          <xdr:nvSpPr>
            <xdr:cNvPr id="52243" name="Check Box 19" hidden="1">
              <a:extLst>
                <a:ext uri="{63B3BB69-23CF-44E3-9099-C40C66FF867C}">
                  <a14:compatExt spid="_x0000_s522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5</xdr:row>
          <xdr:rowOff>180975</xdr:rowOff>
        </xdr:from>
        <xdr:to>
          <xdr:col>4</xdr:col>
          <xdr:colOff>295275</xdr:colOff>
          <xdr:row>7</xdr:row>
          <xdr:rowOff>47625</xdr:rowOff>
        </xdr:to>
        <xdr:sp macro="" textlink="">
          <xdr:nvSpPr>
            <xdr:cNvPr id="52244" name="Check Box 20" hidden="1">
              <a:extLst>
                <a:ext uri="{63B3BB69-23CF-44E3-9099-C40C66FF867C}">
                  <a14:compatExt spid="_x0000_s522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6</xdr:row>
          <xdr:rowOff>180975</xdr:rowOff>
        </xdr:from>
        <xdr:to>
          <xdr:col>4</xdr:col>
          <xdr:colOff>295275</xdr:colOff>
          <xdr:row>8</xdr:row>
          <xdr:rowOff>47625</xdr:rowOff>
        </xdr:to>
        <xdr:sp macro="" textlink="">
          <xdr:nvSpPr>
            <xdr:cNvPr id="52245" name="Check Box 21" hidden="1">
              <a:extLst>
                <a:ext uri="{63B3BB69-23CF-44E3-9099-C40C66FF867C}">
                  <a14:compatExt spid="_x0000_s522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7</xdr:row>
          <xdr:rowOff>180975</xdr:rowOff>
        </xdr:from>
        <xdr:to>
          <xdr:col>4</xdr:col>
          <xdr:colOff>295275</xdr:colOff>
          <xdr:row>9</xdr:row>
          <xdr:rowOff>47625</xdr:rowOff>
        </xdr:to>
        <xdr:sp macro="" textlink="">
          <xdr:nvSpPr>
            <xdr:cNvPr id="52246" name="Check Box 22" hidden="1">
              <a:extLst>
                <a:ext uri="{63B3BB69-23CF-44E3-9099-C40C66FF867C}">
                  <a14:compatExt spid="_x0000_s522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5</xdr:row>
          <xdr:rowOff>180975</xdr:rowOff>
        </xdr:from>
        <xdr:to>
          <xdr:col>6</xdr:col>
          <xdr:colOff>295275</xdr:colOff>
          <xdr:row>7</xdr:row>
          <xdr:rowOff>47625</xdr:rowOff>
        </xdr:to>
        <xdr:sp macro="" textlink="">
          <xdr:nvSpPr>
            <xdr:cNvPr id="52247" name="Check Box 23" hidden="1">
              <a:extLst>
                <a:ext uri="{63B3BB69-23CF-44E3-9099-C40C66FF867C}">
                  <a14:compatExt spid="_x0000_s522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6</xdr:row>
          <xdr:rowOff>180975</xdr:rowOff>
        </xdr:from>
        <xdr:to>
          <xdr:col>6</xdr:col>
          <xdr:colOff>295275</xdr:colOff>
          <xdr:row>8</xdr:row>
          <xdr:rowOff>47625</xdr:rowOff>
        </xdr:to>
        <xdr:sp macro="" textlink="">
          <xdr:nvSpPr>
            <xdr:cNvPr id="52248" name="Check Box 24" hidden="1">
              <a:extLst>
                <a:ext uri="{63B3BB69-23CF-44E3-9099-C40C66FF867C}">
                  <a14:compatExt spid="_x0000_s522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7</xdr:row>
          <xdr:rowOff>180975</xdr:rowOff>
        </xdr:from>
        <xdr:to>
          <xdr:col>6</xdr:col>
          <xdr:colOff>295275</xdr:colOff>
          <xdr:row>9</xdr:row>
          <xdr:rowOff>47625</xdr:rowOff>
        </xdr:to>
        <xdr:sp macro="" textlink="">
          <xdr:nvSpPr>
            <xdr:cNvPr id="52249" name="Check Box 25" hidden="1">
              <a:extLst>
                <a:ext uri="{63B3BB69-23CF-44E3-9099-C40C66FF867C}">
                  <a14:compatExt spid="_x0000_s522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5</xdr:row>
          <xdr:rowOff>180975</xdr:rowOff>
        </xdr:from>
        <xdr:to>
          <xdr:col>8</xdr:col>
          <xdr:colOff>295275</xdr:colOff>
          <xdr:row>7</xdr:row>
          <xdr:rowOff>47625</xdr:rowOff>
        </xdr:to>
        <xdr:sp macro="" textlink="">
          <xdr:nvSpPr>
            <xdr:cNvPr id="52250" name="Check Box 26" hidden="1">
              <a:extLst>
                <a:ext uri="{63B3BB69-23CF-44E3-9099-C40C66FF867C}">
                  <a14:compatExt spid="_x0000_s522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6</xdr:row>
          <xdr:rowOff>180975</xdr:rowOff>
        </xdr:from>
        <xdr:to>
          <xdr:col>8</xdr:col>
          <xdr:colOff>295275</xdr:colOff>
          <xdr:row>8</xdr:row>
          <xdr:rowOff>47625</xdr:rowOff>
        </xdr:to>
        <xdr:sp macro="" textlink="">
          <xdr:nvSpPr>
            <xdr:cNvPr id="52251" name="Check Box 27" hidden="1">
              <a:extLst>
                <a:ext uri="{63B3BB69-23CF-44E3-9099-C40C66FF867C}">
                  <a14:compatExt spid="_x0000_s522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7</xdr:row>
          <xdr:rowOff>180975</xdr:rowOff>
        </xdr:from>
        <xdr:to>
          <xdr:col>8</xdr:col>
          <xdr:colOff>295275</xdr:colOff>
          <xdr:row>9</xdr:row>
          <xdr:rowOff>47625</xdr:rowOff>
        </xdr:to>
        <xdr:sp macro="" textlink="">
          <xdr:nvSpPr>
            <xdr:cNvPr id="52252" name="Check Box 28" hidden="1">
              <a:extLst>
                <a:ext uri="{63B3BB69-23CF-44E3-9099-C40C66FF867C}">
                  <a14:compatExt spid="_x0000_s522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5</xdr:row>
          <xdr:rowOff>180975</xdr:rowOff>
        </xdr:from>
        <xdr:to>
          <xdr:col>10</xdr:col>
          <xdr:colOff>295275</xdr:colOff>
          <xdr:row>7</xdr:row>
          <xdr:rowOff>47625</xdr:rowOff>
        </xdr:to>
        <xdr:sp macro="" textlink="">
          <xdr:nvSpPr>
            <xdr:cNvPr id="52253" name="Check Box 29" hidden="1">
              <a:extLst>
                <a:ext uri="{63B3BB69-23CF-44E3-9099-C40C66FF867C}">
                  <a14:compatExt spid="_x0000_s522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6</xdr:row>
          <xdr:rowOff>180975</xdr:rowOff>
        </xdr:from>
        <xdr:to>
          <xdr:col>10</xdr:col>
          <xdr:colOff>295275</xdr:colOff>
          <xdr:row>8</xdr:row>
          <xdr:rowOff>47625</xdr:rowOff>
        </xdr:to>
        <xdr:sp macro="" textlink="">
          <xdr:nvSpPr>
            <xdr:cNvPr id="52254" name="Check Box 30" hidden="1">
              <a:extLst>
                <a:ext uri="{63B3BB69-23CF-44E3-9099-C40C66FF867C}">
                  <a14:compatExt spid="_x0000_s522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7</xdr:row>
          <xdr:rowOff>180975</xdr:rowOff>
        </xdr:from>
        <xdr:to>
          <xdr:col>10</xdr:col>
          <xdr:colOff>295275</xdr:colOff>
          <xdr:row>9</xdr:row>
          <xdr:rowOff>47625</xdr:rowOff>
        </xdr:to>
        <xdr:sp macro="" textlink="">
          <xdr:nvSpPr>
            <xdr:cNvPr id="52255" name="Check Box 31" hidden="1">
              <a:extLst>
                <a:ext uri="{63B3BB69-23CF-44E3-9099-C40C66FF867C}">
                  <a14:compatExt spid="_x0000_s522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10</xdr:row>
          <xdr:rowOff>180975</xdr:rowOff>
        </xdr:from>
        <xdr:to>
          <xdr:col>6</xdr:col>
          <xdr:colOff>295275</xdr:colOff>
          <xdr:row>12</xdr:row>
          <xdr:rowOff>47625</xdr:rowOff>
        </xdr:to>
        <xdr:sp macro="" textlink="">
          <xdr:nvSpPr>
            <xdr:cNvPr id="52256" name="Check Box 32" hidden="1">
              <a:extLst>
                <a:ext uri="{63B3BB69-23CF-44E3-9099-C40C66FF867C}">
                  <a14:compatExt spid="_x0000_s522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11</xdr:row>
          <xdr:rowOff>0</xdr:rowOff>
        </xdr:from>
        <xdr:to>
          <xdr:col>6</xdr:col>
          <xdr:colOff>295275</xdr:colOff>
          <xdr:row>12</xdr:row>
          <xdr:rowOff>66675</xdr:rowOff>
        </xdr:to>
        <xdr:sp macro="" textlink="">
          <xdr:nvSpPr>
            <xdr:cNvPr id="52257" name="Check Box 33" hidden="1">
              <a:extLst>
                <a:ext uri="{63B3BB69-23CF-44E3-9099-C40C66FF867C}">
                  <a14:compatExt spid="_x0000_s522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11</xdr:row>
          <xdr:rowOff>180975</xdr:rowOff>
        </xdr:from>
        <xdr:to>
          <xdr:col>6</xdr:col>
          <xdr:colOff>295275</xdr:colOff>
          <xdr:row>13</xdr:row>
          <xdr:rowOff>47625</xdr:rowOff>
        </xdr:to>
        <xdr:sp macro="" textlink="">
          <xdr:nvSpPr>
            <xdr:cNvPr id="52258" name="Check Box 34" hidden="1">
              <a:extLst>
                <a:ext uri="{63B3BB69-23CF-44E3-9099-C40C66FF867C}">
                  <a14:compatExt spid="_x0000_s522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10</xdr:row>
          <xdr:rowOff>180975</xdr:rowOff>
        </xdr:from>
        <xdr:to>
          <xdr:col>8</xdr:col>
          <xdr:colOff>295275</xdr:colOff>
          <xdr:row>12</xdr:row>
          <xdr:rowOff>47625</xdr:rowOff>
        </xdr:to>
        <xdr:sp macro="" textlink="">
          <xdr:nvSpPr>
            <xdr:cNvPr id="52259" name="Check Box 35" hidden="1">
              <a:extLst>
                <a:ext uri="{63B3BB69-23CF-44E3-9099-C40C66FF867C}">
                  <a14:compatExt spid="_x0000_s522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11</xdr:row>
          <xdr:rowOff>0</xdr:rowOff>
        </xdr:from>
        <xdr:to>
          <xdr:col>8</xdr:col>
          <xdr:colOff>295275</xdr:colOff>
          <xdr:row>12</xdr:row>
          <xdr:rowOff>66675</xdr:rowOff>
        </xdr:to>
        <xdr:sp macro="" textlink="">
          <xdr:nvSpPr>
            <xdr:cNvPr id="52260" name="Check Box 36" hidden="1">
              <a:extLst>
                <a:ext uri="{63B3BB69-23CF-44E3-9099-C40C66FF867C}">
                  <a14:compatExt spid="_x0000_s522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11</xdr:row>
          <xdr:rowOff>180975</xdr:rowOff>
        </xdr:from>
        <xdr:to>
          <xdr:col>8</xdr:col>
          <xdr:colOff>295275</xdr:colOff>
          <xdr:row>13</xdr:row>
          <xdr:rowOff>47625</xdr:rowOff>
        </xdr:to>
        <xdr:sp macro="" textlink="">
          <xdr:nvSpPr>
            <xdr:cNvPr id="52261" name="Check Box 37" hidden="1">
              <a:extLst>
                <a:ext uri="{63B3BB69-23CF-44E3-9099-C40C66FF867C}">
                  <a14:compatExt spid="_x0000_s522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10</xdr:row>
          <xdr:rowOff>180975</xdr:rowOff>
        </xdr:from>
        <xdr:to>
          <xdr:col>10</xdr:col>
          <xdr:colOff>295275</xdr:colOff>
          <xdr:row>12</xdr:row>
          <xdr:rowOff>47625</xdr:rowOff>
        </xdr:to>
        <xdr:sp macro="" textlink="">
          <xdr:nvSpPr>
            <xdr:cNvPr id="52262" name="Check Box 38" hidden="1">
              <a:extLst>
                <a:ext uri="{63B3BB69-23CF-44E3-9099-C40C66FF867C}">
                  <a14:compatExt spid="_x0000_s522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11</xdr:row>
          <xdr:rowOff>0</xdr:rowOff>
        </xdr:from>
        <xdr:to>
          <xdr:col>10</xdr:col>
          <xdr:colOff>295275</xdr:colOff>
          <xdr:row>12</xdr:row>
          <xdr:rowOff>66675</xdr:rowOff>
        </xdr:to>
        <xdr:sp macro="" textlink="">
          <xdr:nvSpPr>
            <xdr:cNvPr id="52263" name="Check Box 39" hidden="1">
              <a:extLst>
                <a:ext uri="{63B3BB69-23CF-44E3-9099-C40C66FF867C}">
                  <a14:compatExt spid="_x0000_s522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11</xdr:row>
          <xdr:rowOff>180975</xdr:rowOff>
        </xdr:from>
        <xdr:to>
          <xdr:col>10</xdr:col>
          <xdr:colOff>295275</xdr:colOff>
          <xdr:row>13</xdr:row>
          <xdr:rowOff>47625</xdr:rowOff>
        </xdr:to>
        <xdr:sp macro="" textlink="">
          <xdr:nvSpPr>
            <xdr:cNvPr id="52264" name="Check Box 40" hidden="1">
              <a:extLst>
                <a:ext uri="{63B3BB69-23CF-44E3-9099-C40C66FF867C}">
                  <a14:compatExt spid="_x0000_s522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9525</xdr:colOff>
          <xdr:row>5</xdr:row>
          <xdr:rowOff>180975</xdr:rowOff>
        </xdr:from>
        <xdr:to>
          <xdr:col>2</xdr:col>
          <xdr:colOff>295275</xdr:colOff>
          <xdr:row>7</xdr:row>
          <xdr:rowOff>47625</xdr:rowOff>
        </xdr:to>
        <xdr:sp macro="" textlink="">
          <xdr:nvSpPr>
            <xdr:cNvPr id="53249" name="Check Box 1" hidden="1">
              <a:extLst>
                <a:ext uri="{63B3BB69-23CF-44E3-9099-C40C66FF867C}">
                  <a14:compatExt spid="_x0000_s532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5</xdr:row>
          <xdr:rowOff>180975</xdr:rowOff>
        </xdr:from>
        <xdr:to>
          <xdr:col>4</xdr:col>
          <xdr:colOff>295275</xdr:colOff>
          <xdr:row>7</xdr:row>
          <xdr:rowOff>47625</xdr:rowOff>
        </xdr:to>
        <xdr:sp macro="" textlink="">
          <xdr:nvSpPr>
            <xdr:cNvPr id="53250" name="Check Box 2" hidden="1">
              <a:extLst>
                <a:ext uri="{63B3BB69-23CF-44E3-9099-C40C66FF867C}">
                  <a14:compatExt spid="_x0000_s532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5</xdr:row>
          <xdr:rowOff>180975</xdr:rowOff>
        </xdr:from>
        <xdr:to>
          <xdr:col>6</xdr:col>
          <xdr:colOff>295275</xdr:colOff>
          <xdr:row>7</xdr:row>
          <xdr:rowOff>47625</xdr:rowOff>
        </xdr:to>
        <xdr:sp macro="" textlink="">
          <xdr:nvSpPr>
            <xdr:cNvPr id="53251" name="Check Box 3" hidden="1">
              <a:extLst>
                <a:ext uri="{63B3BB69-23CF-44E3-9099-C40C66FF867C}">
                  <a14:compatExt spid="_x0000_s532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5</xdr:row>
          <xdr:rowOff>180975</xdr:rowOff>
        </xdr:from>
        <xdr:to>
          <xdr:col>8</xdr:col>
          <xdr:colOff>295275</xdr:colOff>
          <xdr:row>7</xdr:row>
          <xdr:rowOff>47625</xdr:rowOff>
        </xdr:to>
        <xdr:sp macro="" textlink="">
          <xdr:nvSpPr>
            <xdr:cNvPr id="53252" name="Check Box 4" hidden="1">
              <a:extLst>
                <a:ext uri="{63B3BB69-23CF-44E3-9099-C40C66FF867C}">
                  <a14:compatExt spid="_x0000_s532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5</xdr:row>
          <xdr:rowOff>180975</xdr:rowOff>
        </xdr:from>
        <xdr:to>
          <xdr:col>10</xdr:col>
          <xdr:colOff>295275</xdr:colOff>
          <xdr:row>7</xdr:row>
          <xdr:rowOff>47625</xdr:rowOff>
        </xdr:to>
        <xdr:sp macro="" textlink="">
          <xdr:nvSpPr>
            <xdr:cNvPr id="53253" name="Check Box 5" hidden="1">
              <a:extLst>
                <a:ext uri="{63B3BB69-23CF-44E3-9099-C40C66FF867C}">
                  <a14:compatExt spid="_x0000_s532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5</xdr:row>
          <xdr:rowOff>180975</xdr:rowOff>
        </xdr:from>
        <xdr:to>
          <xdr:col>12</xdr:col>
          <xdr:colOff>295275</xdr:colOff>
          <xdr:row>7</xdr:row>
          <xdr:rowOff>47625</xdr:rowOff>
        </xdr:to>
        <xdr:sp macro="" textlink="">
          <xdr:nvSpPr>
            <xdr:cNvPr id="53254" name="Check Box 6" hidden="1">
              <a:extLst>
                <a:ext uri="{63B3BB69-23CF-44E3-9099-C40C66FF867C}">
                  <a14:compatExt spid="_x0000_s532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5</xdr:row>
          <xdr:rowOff>180975</xdr:rowOff>
        </xdr:from>
        <xdr:to>
          <xdr:col>14</xdr:col>
          <xdr:colOff>295275</xdr:colOff>
          <xdr:row>7</xdr:row>
          <xdr:rowOff>47625</xdr:rowOff>
        </xdr:to>
        <xdr:sp macro="" textlink="">
          <xdr:nvSpPr>
            <xdr:cNvPr id="53255" name="Check Box 7" hidden="1">
              <a:extLst>
                <a:ext uri="{63B3BB69-23CF-44E3-9099-C40C66FF867C}">
                  <a14:compatExt spid="_x0000_s532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6</xdr:row>
          <xdr:rowOff>180975</xdr:rowOff>
        </xdr:from>
        <xdr:to>
          <xdr:col>2</xdr:col>
          <xdr:colOff>295275</xdr:colOff>
          <xdr:row>8</xdr:row>
          <xdr:rowOff>47625</xdr:rowOff>
        </xdr:to>
        <xdr:sp macro="" textlink="">
          <xdr:nvSpPr>
            <xdr:cNvPr id="53256" name="Check Box 8" hidden="1">
              <a:extLst>
                <a:ext uri="{63B3BB69-23CF-44E3-9099-C40C66FF867C}">
                  <a14:compatExt spid="_x0000_s532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6</xdr:row>
          <xdr:rowOff>180975</xdr:rowOff>
        </xdr:from>
        <xdr:to>
          <xdr:col>4</xdr:col>
          <xdr:colOff>295275</xdr:colOff>
          <xdr:row>8</xdr:row>
          <xdr:rowOff>47625</xdr:rowOff>
        </xdr:to>
        <xdr:sp macro="" textlink="">
          <xdr:nvSpPr>
            <xdr:cNvPr id="53257" name="Check Box 9" hidden="1">
              <a:extLst>
                <a:ext uri="{63B3BB69-23CF-44E3-9099-C40C66FF867C}">
                  <a14:compatExt spid="_x0000_s532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6</xdr:row>
          <xdr:rowOff>180975</xdr:rowOff>
        </xdr:from>
        <xdr:to>
          <xdr:col>6</xdr:col>
          <xdr:colOff>295275</xdr:colOff>
          <xdr:row>8</xdr:row>
          <xdr:rowOff>47625</xdr:rowOff>
        </xdr:to>
        <xdr:sp macro="" textlink="">
          <xdr:nvSpPr>
            <xdr:cNvPr id="53258" name="Check Box 10" hidden="1">
              <a:extLst>
                <a:ext uri="{63B3BB69-23CF-44E3-9099-C40C66FF867C}">
                  <a14:compatExt spid="_x0000_s532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6</xdr:row>
          <xdr:rowOff>180975</xdr:rowOff>
        </xdr:from>
        <xdr:to>
          <xdr:col>8</xdr:col>
          <xdr:colOff>295275</xdr:colOff>
          <xdr:row>8</xdr:row>
          <xdr:rowOff>47625</xdr:rowOff>
        </xdr:to>
        <xdr:sp macro="" textlink="">
          <xdr:nvSpPr>
            <xdr:cNvPr id="53259" name="Check Box 11" hidden="1">
              <a:extLst>
                <a:ext uri="{63B3BB69-23CF-44E3-9099-C40C66FF867C}">
                  <a14:compatExt spid="_x0000_s532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6</xdr:row>
          <xdr:rowOff>180975</xdr:rowOff>
        </xdr:from>
        <xdr:to>
          <xdr:col>10</xdr:col>
          <xdr:colOff>295275</xdr:colOff>
          <xdr:row>8</xdr:row>
          <xdr:rowOff>47625</xdr:rowOff>
        </xdr:to>
        <xdr:sp macro="" textlink="">
          <xdr:nvSpPr>
            <xdr:cNvPr id="53260" name="Check Box 12" hidden="1">
              <a:extLst>
                <a:ext uri="{63B3BB69-23CF-44E3-9099-C40C66FF867C}">
                  <a14:compatExt spid="_x0000_s532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6</xdr:row>
          <xdr:rowOff>180975</xdr:rowOff>
        </xdr:from>
        <xdr:to>
          <xdr:col>12</xdr:col>
          <xdr:colOff>295275</xdr:colOff>
          <xdr:row>8</xdr:row>
          <xdr:rowOff>47625</xdr:rowOff>
        </xdr:to>
        <xdr:sp macro="" textlink="">
          <xdr:nvSpPr>
            <xdr:cNvPr id="53261" name="Check Box 13" hidden="1">
              <a:extLst>
                <a:ext uri="{63B3BB69-23CF-44E3-9099-C40C66FF867C}">
                  <a14:compatExt spid="_x0000_s532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6</xdr:row>
          <xdr:rowOff>180975</xdr:rowOff>
        </xdr:from>
        <xdr:to>
          <xdr:col>14</xdr:col>
          <xdr:colOff>295275</xdr:colOff>
          <xdr:row>8</xdr:row>
          <xdr:rowOff>47625</xdr:rowOff>
        </xdr:to>
        <xdr:sp macro="" textlink="">
          <xdr:nvSpPr>
            <xdr:cNvPr id="53262" name="Check Box 14" hidden="1">
              <a:extLst>
                <a:ext uri="{63B3BB69-23CF-44E3-9099-C40C66FF867C}">
                  <a14:compatExt spid="_x0000_s532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9525</xdr:colOff>
          <xdr:row>5</xdr:row>
          <xdr:rowOff>180975</xdr:rowOff>
        </xdr:from>
        <xdr:to>
          <xdr:col>2</xdr:col>
          <xdr:colOff>295275</xdr:colOff>
          <xdr:row>7</xdr:row>
          <xdr:rowOff>47625</xdr:rowOff>
        </xdr:to>
        <xdr:sp macro="" textlink="">
          <xdr:nvSpPr>
            <xdr:cNvPr id="54273" name="Check Box 1" hidden="1">
              <a:extLst>
                <a:ext uri="{63B3BB69-23CF-44E3-9099-C40C66FF867C}">
                  <a14:compatExt spid="_x0000_s542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5</xdr:row>
          <xdr:rowOff>180975</xdr:rowOff>
        </xdr:from>
        <xdr:to>
          <xdr:col>4</xdr:col>
          <xdr:colOff>295275</xdr:colOff>
          <xdr:row>7</xdr:row>
          <xdr:rowOff>47625</xdr:rowOff>
        </xdr:to>
        <xdr:sp macro="" textlink="">
          <xdr:nvSpPr>
            <xdr:cNvPr id="54274" name="Check Box 2" hidden="1">
              <a:extLst>
                <a:ext uri="{63B3BB69-23CF-44E3-9099-C40C66FF867C}">
                  <a14:compatExt spid="_x0000_s542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5</xdr:row>
          <xdr:rowOff>180975</xdr:rowOff>
        </xdr:from>
        <xdr:to>
          <xdr:col>6</xdr:col>
          <xdr:colOff>295275</xdr:colOff>
          <xdr:row>7</xdr:row>
          <xdr:rowOff>47625</xdr:rowOff>
        </xdr:to>
        <xdr:sp macro="" textlink="">
          <xdr:nvSpPr>
            <xdr:cNvPr id="54275" name="Check Box 3" hidden="1">
              <a:extLst>
                <a:ext uri="{63B3BB69-23CF-44E3-9099-C40C66FF867C}">
                  <a14:compatExt spid="_x0000_s542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9525</xdr:colOff>
          <xdr:row>72</xdr:row>
          <xdr:rowOff>0</xdr:rowOff>
        </xdr:from>
        <xdr:to>
          <xdr:col>2</xdr:col>
          <xdr:colOff>295275</xdr:colOff>
          <xdr:row>73</xdr:row>
          <xdr:rowOff>38100</xdr:rowOff>
        </xdr:to>
        <xdr:sp macro="" textlink="">
          <xdr:nvSpPr>
            <xdr:cNvPr id="55297" name="Check Box 1" hidden="1">
              <a:extLst>
                <a:ext uri="{63B3BB69-23CF-44E3-9099-C40C66FF867C}">
                  <a14:compatExt spid="_x0000_s552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73</xdr:row>
          <xdr:rowOff>0</xdr:rowOff>
        </xdr:from>
        <xdr:to>
          <xdr:col>2</xdr:col>
          <xdr:colOff>295275</xdr:colOff>
          <xdr:row>74</xdr:row>
          <xdr:rowOff>38100</xdr:rowOff>
        </xdr:to>
        <xdr:sp macro="" textlink="">
          <xdr:nvSpPr>
            <xdr:cNvPr id="55298" name="Check Box 2" hidden="1">
              <a:extLst>
                <a:ext uri="{63B3BB69-23CF-44E3-9099-C40C66FF867C}">
                  <a14:compatExt spid="_x0000_s552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74</xdr:row>
          <xdr:rowOff>0</xdr:rowOff>
        </xdr:from>
        <xdr:to>
          <xdr:col>2</xdr:col>
          <xdr:colOff>295275</xdr:colOff>
          <xdr:row>75</xdr:row>
          <xdr:rowOff>38100</xdr:rowOff>
        </xdr:to>
        <xdr:sp macro="" textlink="">
          <xdr:nvSpPr>
            <xdr:cNvPr id="55299" name="Check Box 3" hidden="1">
              <a:extLst>
                <a:ext uri="{63B3BB69-23CF-44E3-9099-C40C66FF867C}">
                  <a14:compatExt spid="_x0000_s552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75</xdr:row>
          <xdr:rowOff>0</xdr:rowOff>
        </xdr:from>
        <xdr:to>
          <xdr:col>2</xdr:col>
          <xdr:colOff>295275</xdr:colOff>
          <xdr:row>76</xdr:row>
          <xdr:rowOff>38100</xdr:rowOff>
        </xdr:to>
        <xdr:sp macro="" textlink="">
          <xdr:nvSpPr>
            <xdr:cNvPr id="55300" name="Check Box 4" hidden="1">
              <a:extLst>
                <a:ext uri="{63B3BB69-23CF-44E3-9099-C40C66FF867C}">
                  <a14:compatExt spid="_x0000_s55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76</xdr:row>
          <xdr:rowOff>0</xdr:rowOff>
        </xdr:from>
        <xdr:to>
          <xdr:col>2</xdr:col>
          <xdr:colOff>295275</xdr:colOff>
          <xdr:row>77</xdr:row>
          <xdr:rowOff>38100</xdr:rowOff>
        </xdr:to>
        <xdr:sp macro="" textlink="">
          <xdr:nvSpPr>
            <xdr:cNvPr id="55301" name="Check Box 5" hidden="1">
              <a:extLst>
                <a:ext uri="{63B3BB69-23CF-44E3-9099-C40C66FF867C}">
                  <a14:compatExt spid="_x0000_s553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77</xdr:row>
          <xdr:rowOff>0</xdr:rowOff>
        </xdr:from>
        <xdr:to>
          <xdr:col>2</xdr:col>
          <xdr:colOff>295275</xdr:colOff>
          <xdr:row>78</xdr:row>
          <xdr:rowOff>38100</xdr:rowOff>
        </xdr:to>
        <xdr:sp macro="" textlink="">
          <xdr:nvSpPr>
            <xdr:cNvPr id="55302" name="Check Box 6" hidden="1">
              <a:extLst>
                <a:ext uri="{63B3BB69-23CF-44E3-9099-C40C66FF867C}">
                  <a14:compatExt spid="_x0000_s553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65</xdr:row>
          <xdr:rowOff>180975</xdr:rowOff>
        </xdr:from>
        <xdr:to>
          <xdr:col>2</xdr:col>
          <xdr:colOff>295275</xdr:colOff>
          <xdr:row>67</xdr:row>
          <xdr:rowOff>47625</xdr:rowOff>
        </xdr:to>
        <xdr:sp macro="" textlink="">
          <xdr:nvSpPr>
            <xdr:cNvPr id="55303" name="Check Box 7" hidden="1">
              <a:extLst>
                <a:ext uri="{63B3BB69-23CF-44E3-9099-C40C66FF867C}">
                  <a14:compatExt spid="_x0000_s553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64</xdr:row>
          <xdr:rowOff>180975</xdr:rowOff>
        </xdr:from>
        <xdr:to>
          <xdr:col>2</xdr:col>
          <xdr:colOff>295275</xdr:colOff>
          <xdr:row>66</xdr:row>
          <xdr:rowOff>47625</xdr:rowOff>
        </xdr:to>
        <xdr:sp macro="" textlink="">
          <xdr:nvSpPr>
            <xdr:cNvPr id="55304" name="Check Box 8" hidden="1">
              <a:extLst>
                <a:ext uri="{63B3BB69-23CF-44E3-9099-C40C66FF867C}">
                  <a14:compatExt spid="_x0000_s553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66</xdr:row>
          <xdr:rowOff>180975</xdr:rowOff>
        </xdr:from>
        <xdr:to>
          <xdr:col>2</xdr:col>
          <xdr:colOff>295275</xdr:colOff>
          <xdr:row>68</xdr:row>
          <xdr:rowOff>47625</xdr:rowOff>
        </xdr:to>
        <xdr:sp macro="" textlink="">
          <xdr:nvSpPr>
            <xdr:cNvPr id="55305" name="Check Box 9" hidden="1">
              <a:extLst>
                <a:ext uri="{63B3BB69-23CF-44E3-9099-C40C66FF867C}">
                  <a14:compatExt spid="_x0000_s553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67</xdr:row>
          <xdr:rowOff>180975</xdr:rowOff>
        </xdr:from>
        <xdr:to>
          <xdr:col>2</xdr:col>
          <xdr:colOff>295275</xdr:colOff>
          <xdr:row>69</xdr:row>
          <xdr:rowOff>47625</xdr:rowOff>
        </xdr:to>
        <xdr:sp macro="" textlink="">
          <xdr:nvSpPr>
            <xdr:cNvPr id="55306" name="Check Box 10" hidden="1">
              <a:extLst>
                <a:ext uri="{63B3BB69-23CF-44E3-9099-C40C66FF867C}">
                  <a14:compatExt spid="_x0000_s553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68</xdr:row>
          <xdr:rowOff>180975</xdr:rowOff>
        </xdr:from>
        <xdr:to>
          <xdr:col>2</xdr:col>
          <xdr:colOff>295275</xdr:colOff>
          <xdr:row>70</xdr:row>
          <xdr:rowOff>47625</xdr:rowOff>
        </xdr:to>
        <xdr:sp macro="" textlink="">
          <xdr:nvSpPr>
            <xdr:cNvPr id="55307" name="Check Box 11" hidden="1">
              <a:extLst>
                <a:ext uri="{63B3BB69-23CF-44E3-9099-C40C66FF867C}">
                  <a14:compatExt spid="_x0000_s553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69</xdr:row>
          <xdr:rowOff>180975</xdr:rowOff>
        </xdr:from>
        <xdr:to>
          <xdr:col>2</xdr:col>
          <xdr:colOff>295275</xdr:colOff>
          <xdr:row>71</xdr:row>
          <xdr:rowOff>47625</xdr:rowOff>
        </xdr:to>
        <xdr:sp macro="" textlink="">
          <xdr:nvSpPr>
            <xdr:cNvPr id="55308" name="Check Box 12" hidden="1">
              <a:extLst>
                <a:ext uri="{63B3BB69-23CF-44E3-9099-C40C66FF867C}">
                  <a14:compatExt spid="_x0000_s553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70</xdr:row>
          <xdr:rowOff>180975</xdr:rowOff>
        </xdr:from>
        <xdr:to>
          <xdr:col>2</xdr:col>
          <xdr:colOff>295275</xdr:colOff>
          <xdr:row>72</xdr:row>
          <xdr:rowOff>47625</xdr:rowOff>
        </xdr:to>
        <xdr:sp macro="" textlink="">
          <xdr:nvSpPr>
            <xdr:cNvPr id="55309" name="Check Box 13" hidden="1">
              <a:extLst>
                <a:ext uri="{63B3BB69-23CF-44E3-9099-C40C66FF867C}">
                  <a14:compatExt spid="_x0000_s553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54</xdr:row>
          <xdr:rowOff>0</xdr:rowOff>
        </xdr:from>
        <xdr:to>
          <xdr:col>2</xdr:col>
          <xdr:colOff>295275</xdr:colOff>
          <xdr:row>55</xdr:row>
          <xdr:rowOff>38100</xdr:rowOff>
        </xdr:to>
        <xdr:sp macro="" textlink="">
          <xdr:nvSpPr>
            <xdr:cNvPr id="55310" name="Check Box 14" hidden="1">
              <a:extLst>
                <a:ext uri="{63B3BB69-23CF-44E3-9099-C40C66FF867C}">
                  <a14:compatExt spid="_x0000_s553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56</xdr:row>
          <xdr:rowOff>0</xdr:rowOff>
        </xdr:from>
        <xdr:to>
          <xdr:col>2</xdr:col>
          <xdr:colOff>295275</xdr:colOff>
          <xdr:row>57</xdr:row>
          <xdr:rowOff>38100</xdr:rowOff>
        </xdr:to>
        <xdr:sp macro="" textlink="">
          <xdr:nvSpPr>
            <xdr:cNvPr id="55311" name="Check Box 15" hidden="1">
              <a:extLst>
                <a:ext uri="{63B3BB69-23CF-44E3-9099-C40C66FF867C}">
                  <a14:compatExt spid="_x0000_s553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57</xdr:row>
          <xdr:rowOff>0</xdr:rowOff>
        </xdr:from>
        <xdr:to>
          <xdr:col>2</xdr:col>
          <xdr:colOff>295275</xdr:colOff>
          <xdr:row>58</xdr:row>
          <xdr:rowOff>38100</xdr:rowOff>
        </xdr:to>
        <xdr:sp macro="" textlink="">
          <xdr:nvSpPr>
            <xdr:cNvPr id="55312" name="Check Box 16" hidden="1">
              <a:extLst>
                <a:ext uri="{63B3BB69-23CF-44E3-9099-C40C66FF867C}">
                  <a14:compatExt spid="_x0000_s553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58</xdr:row>
          <xdr:rowOff>0</xdr:rowOff>
        </xdr:from>
        <xdr:to>
          <xdr:col>2</xdr:col>
          <xdr:colOff>295275</xdr:colOff>
          <xdr:row>59</xdr:row>
          <xdr:rowOff>38100</xdr:rowOff>
        </xdr:to>
        <xdr:sp macro="" textlink="">
          <xdr:nvSpPr>
            <xdr:cNvPr id="55313" name="Check Box 17" hidden="1">
              <a:extLst>
                <a:ext uri="{63B3BB69-23CF-44E3-9099-C40C66FF867C}">
                  <a14:compatExt spid="_x0000_s553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59</xdr:row>
          <xdr:rowOff>0</xdr:rowOff>
        </xdr:from>
        <xdr:to>
          <xdr:col>2</xdr:col>
          <xdr:colOff>295275</xdr:colOff>
          <xdr:row>60</xdr:row>
          <xdr:rowOff>38100</xdr:rowOff>
        </xdr:to>
        <xdr:sp macro="" textlink="">
          <xdr:nvSpPr>
            <xdr:cNvPr id="55314" name="Check Box 18" hidden="1">
              <a:extLst>
                <a:ext uri="{63B3BB69-23CF-44E3-9099-C40C66FF867C}">
                  <a14:compatExt spid="_x0000_s553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47</xdr:row>
          <xdr:rowOff>180975</xdr:rowOff>
        </xdr:from>
        <xdr:to>
          <xdr:col>2</xdr:col>
          <xdr:colOff>295275</xdr:colOff>
          <xdr:row>49</xdr:row>
          <xdr:rowOff>47625</xdr:rowOff>
        </xdr:to>
        <xdr:sp macro="" textlink="">
          <xdr:nvSpPr>
            <xdr:cNvPr id="55315" name="Check Box 19" hidden="1">
              <a:extLst>
                <a:ext uri="{63B3BB69-23CF-44E3-9099-C40C66FF867C}">
                  <a14:compatExt spid="_x0000_s553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46</xdr:row>
          <xdr:rowOff>180975</xdr:rowOff>
        </xdr:from>
        <xdr:to>
          <xdr:col>2</xdr:col>
          <xdr:colOff>295275</xdr:colOff>
          <xdr:row>48</xdr:row>
          <xdr:rowOff>47625</xdr:rowOff>
        </xdr:to>
        <xdr:sp macro="" textlink="">
          <xdr:nvSpPr>
            <xdr:cNvPr id="55316" name="Check Box 20" hidden="1">
              <a:extLst>
                <a:ext uri="{63B3BB69-23CF-44E3-9099-C40C66FF867C}">
                  <a14:compatExt spid="_x0000_s553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48</xdr:row>
          <xdr:rowOff>180975</xdr:rowOff>
        </xdr:from>
        <xdr:to>
          <xdr:col>2</xdr:col>
          <xdr:colOff>295275</xdr:colOff>
          <xdr:row>50</xdr:row>
          <xdr:rowOff>47625</xdr:rowOff>
        </xdr:to>
        <xdr:sp macro="" textlink="">
          <xdr:nvSpPr>
            <xdr:cNvPr id="55317" name="Check Box 21" hidden="1">
              <a:extLst>
                <a:ext uri="{63B3BB69-23CF-44E3-9099-C40C66FF867C}">
                  <a14:compatExt spid="_x0000_s553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49</xdr:row>
          <xdr:rowOff>180975</xdr:rowOff>
        </xdr:from>
        <xdr:to>
          <xdr:col>2</xdr:col>
          <xdr:colOff>295275</xdr:colOff>
          <xdr:row>51</xdr:row>
          <xdr:rowOff>47625</xdr:rowOff>
        </xdr:to>
        <xdr:sp macro="" textlink="">
          <xdr:nvSpPr>
            <xdr:cNvPr id="55318" name="Check Box 22" hidden="1">
              <a:extLst>
                <a:ext uri="{63B3BB69-23CF-44E3-9099-C40C66FF867C}">
                  <a14:compatExt spid="_x0000_s553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50</xdr:row>
          <xdr:rowOff>180975</xdr:rowOff>
        </xdr:from>
        <xdr:to>
          <xdr:col>2</xdr:col>
          <xdr:colOff>295275</xdr:colOff>
          <xdr:row>52</xdr:row>
          <xdr:rowOff>47625</xdr:rowOff>
        </xdr:to>
        <xdr:sp macro="" textlink="">
          <xdr:nvSpPr>
            <xdr:cNvPr id="55319" name="Check Box 23" hidden="1">
              <a:extLst>
                <a:ext uri="{63B3BB69-23CF-44E3-9099-C40C66FF867C}">
                  <a14:compatExt spid="_x0000_s553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51</xdr:row>
          <xdr:rowOff>180975</xdr:rowOff>
        </xdr:from>
        <xdr:to>
          <xdr:col>2</xdr:col>
          <xdr:colOff>295275</xdr:colOff>
          <xdr:row>53</xdr:row>
          <xdr:rowOff>47625</xdr:rowOff>
        </xdr:to>
        <xdr:sp macro="" textlink="">
          <xdr:nvSpPr>
            <xdr:cNvPr id="55320" name="Check Box 24" hidden="1">
              <a:extLst>
                <a:ext uri="{63B3BB69-23CF-44E3-9099-C40C66FF867C}">
                  <a14:compatExt spid="_x0000_s553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52</xdr:row>
          <xdr:rowOff>180975</xdr:rowOff>
        </xdr:from>
        <xdr:to>
          <xdr:col>2</xdr:col>
          <xdr:colOff>295275</xdr:colOff>
          <xdr:row>54</xdr:row>
          <xdr:rowOff>47625</xdr:rowOff>
        </xdr:to>
        <xdr:sp macro="" textlink="">
          <xdr:nvSpPr>
            <xdr:cNvPr id="55321" name="Check Box 25" hidden="1">
              <a:extLst>
                <a:ext uri="{63B3BB69-23CF-44E3-9099-C40C66FF867C}">
                  <a14:compatExt spid="_x0000_s553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59</xdr:row>
          <xdr:rowOff>0</xdr:rowOff>
        </xdr:from>
        <xdr:to>
          <xdr:col>2</xdr:col>
          <xdr:colOff>295275</xdr:colOff>
          <xdr:row>60</xdr:row>
          <xdr:rowOff>38100</xdr:rowOff>
        </xdr:to>
        <xdr:sp macro="" textlink="">
          <xdr:nvSpPr>
            <xdr:cNvPr id="55322" name="Check Box 26" hidden="1">
              <a:extLst>
                <a:ext uri="{63B3BB69-23CF-44E3-9099-C40C66FF867C}">
                  <a14:compatExt spid="_x0000_s553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60</xdr:row>
          <xdr:rowOff>0</xdr:rowOff>
        </xdr:from>
        <xdr:to>
          <xdr:col>2</xdr:col>
          <xdr:colOff>295275</xdr:colOff>
          <xdr:row>61</xdr:row>
          <xdr:rowOff>38100</xdr:rowOff>
        </xdr:to>
        <xdr:sp macro="" textlink="">
          <xdr:nvSpPr>
            <xdr:cNvPr id="55323" name="Check Box 27" hidden="1">
              <a:extLst>
                <a:ext uri="{63B3BB69-23CF-44E3-9099-C40C66FF867C}">
                  <a14:compatExt spid="_x0000_s553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55</xdr:row>
          <xdr:rowOff>0</xdr:rowOff>
        </xdr:from>
        <xdr:to>
          <xdr:col>2</xdr:col>
          <xdr:colOff>295275</xdr:colOff>
          <xdr:row>56</xdr:row>
          <xdr:rowOff>38100</xdr:rowOff>
        </xdr:to>
        <xdr:sp macro="" textlink="">
          <xdr:nvSpPr>
            <xdr:cNvPr id="55324" name="Check Box 28" hidden="1">
              <a:extLst>
                <a:ext uri="{63B3BB69-23CF-44E3-9099-C40C66FF867C}">
                  <a14:compatExt spid="_x0000_s553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60</xdr:row>
          <xdr:rowOff>0</xdr:rowOff>
        </xdr:from>
        <xdr:to>
          <xdr:col>2</xdr:col>
          <xdr:colOff>295275</xdr:colOff>
          <xdr:row>61</xdr:row>
          <xdr:rowOff>38100</xdr:rowOff>
        </xdr:to>
        <xdr:sp macro="" textlink="">
          <xdr:nvSpPr>
            <xdr:cNvPr id="55325" name="Check Box 29" hidden="1">
              <a:extLst>
                <a:ext uri="{63B3BB69-23CF-44E3-9099-C40C66FF867C}">
                  <a14:compatExt spid="_x0000_s553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60</xdr:row>
          <xdr:rowOff>0</xdr:rowOff>
        </xdr:from>
        <xdr:to>
          <xdr:col>2</xdr:col>
          <xdr:colOff>295275</xdr:colOff>
          <xdr:row>61</xdr:row>
          <xdr:rowOff>38100</xdr:rowOff>
        </xdr:to>
        <xdr:sp macro="" textlink="">
          <xdr:nvSpPr>
            <xdr:cNvPr id="55326" name="Check Box 30" hidden="1">
              <a:extLst>
                <a:ext uri="{63B3BB69-23CF-44E3-9099-C40C66FF867C}">
                  <a14:compatExt spid="_x0000_s553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14</xdr:row>
          <xdr:rowOff>0</xdr:rowOff>
        </xdr:from>
        <xdr:to>
          <xdr:col>2</xdr:col>
          <xdr:colOff>295275</xdr:colOff>
          <xdr:row>15</xdr:row>
          <xdr:rowOff>38100</xdr:rowOff>
        </xdr:to>
        <xdr:sp macro="" textlink="">
          <xdr:nvSpPr>
            <xdr:cNvPr id="55327" name="Check Box 31" hidden="1">
              <a:extLst>
                <a:ext uri="{63B3BB69-23CF-44E3-9099-C40C66FF867C}">
                  <a14:compatExt spid="_x0000_s553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16</xdr:row>
          <xdr:rowOff>0</xdr:rowOff>
        </xdr:from>
        <xdr:to>
          <xdr:col>2</xdr:col>
          <xdr:colOff>295275</xdr:colOff>
          <xdr:row>17</xdr:row>
          <xdr:rowOff>38100</xdr:rowOff>
        </xdr:to>
        <xdr:sp macro="" textlink="">
          <xdr:nvSpPr>
            <xdr:cNvPr id="55328" name="Check Box 32" hidden="1">
              <a:extLst>
                <a:ext uri="{63B3BB69-23CF-44E3-9099-C40C66FF867C}">
                  <a14:compatExt spid="_x0000_s553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17</xdr:row>
          <xdr:rowOff>0</xdr:rowOff>
        </xdr:from>
        <xdr:to>
          <xdr:col>2</xdr:col>
          <xdr:colOff>295275</xdr:colOff>
          <xdr:row>18</xdr:row>
          <xdr:rowOff>38100</xdr:rowOff>
        </xdr:to>
        <xdr:sp macro="" textlink="">
          <xdr:nvSpPr>
            <xdr:cNvPr id="55329" name="Check Box 33" hidden="1">
              <a:extLst>
                <a:ext uri="{63B3BB69-23CF-44E3-9099-C40C66FF867C}">
                  <a14:compatExt spid="_x0000_s553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18</xdr:row>
          <xdr:rowOff>0</xdr:rowOff>
        </xdr:from>
        <xdr:to>
          <xdr:col>2</xdr:col>
          <xdr:colOff>295275</xdr:colOff>
          <xdr:row>19</xdr:row>
          <xdr:rowOff>38100</xdr:rowOff>
        </xdr:to>
        <xdr:sp macro="" textlink="">
          <xdr:nvSpPr>
            <xdr:cNvPr id="55330" name="Check Box 34" hidden="1">
              <a:extLst>
                <a:ext uri="{63B3BB69-23CF-44E3-9099-C40C66FF867C}">
                  <a14:compatExt spid="_x0000_s553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19</xdr:row>
          <xdr:rowOff>0</xdr:rowOff>
        </xdr:from>
        <xdr:to>
          <xdr:col>2</xdr:col>
          <xdr:colOff>295275</xdr:colOff>
          <xdr:row>20</xdr:row>
          <xdr:rowOff>38100</xdr:rowOff>
        </xdr:to>
        <xdr:sp macro="" textlink="">
          <xdr:nvSpPr>
            <xdr:cNvPr id="55331" name="Check Box 35" hidden="1">
              <a:extLst>
                <a:ext uri="{63B3BB69-23CF-44E3-9099-C40C66FF867C}">
                  <a14:compatExt spid="_x0000_s553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7</xdr:row>
          <xdr:rowOff>180975</xdr:rowOff>
        </xdr:from>
        <xdr:to>
          <xdr:col>2</xdr:col>
          <xdr:colOff>295275</xdr:colOff>
          <xdr:row>9</xdr:row>
          <xdr:rowOff>47625</xdr:rowOff>
        </xdr:to>
        <xdr:sp macro="" textlink="">
          <xdr:nvSpPr>
            <xdr:cNvPr id="55332" name="Check Box 36" hidden="1">
              <a:extLst>
                <a:ext uri="{63B3BB69-23CF-44E3-9099-C40C66FF867C}">
                  <a14:compatExt spid="_x0000_s553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6</xdr:row>
          <xdr:rowOff>180975</xdr:rowOff>
        </xdr:from>
        <xdr:to>
          <xdr:col>2</xdr:col>
          <xdr:colOff>295275</xdr:colOff>
          <xdr:row>8</xdr:row>
          <xdr:rowOff>47625</xdr:rowOff>
        </xdr:to>
        <xdr:sp macro="" textlink="">
          <xdr:nvSpPr>
            <xdr:cNvPr id="55333" name="Check Box 37" hidden="1">
              <a:extLst>
                <a:ext uri="{63B3BB69-23CF-44E3-9099-C40C66FF867C}">
                  <a14:compatExt spid="_x0000_s553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8</xdr:row>
          <xdr:rowOff>180975</xdr:rowOff>
        </xdr:from>
        <xdr:to>
          <xdr:col>2</xdr:col>
          <xdr:colOff>295275</xdr:colOff>
          <xdr:row>10</xdr:row>
          <xdr:rowOff>47625</xdr:rowOff>
        </xdr:to>
        <xdr:sp macro="" textlink="">
          <xdr:nvSpPr>
            <xdr:cNvPr id="55334" name="Check Box 38" hidden="1">
              <a:extLst>
                <a:ext uri="{63B3BB69-23CF-44E3-9099-C40C66FF867C}">
                  <a14:compatExt spid="_x0000_s553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9</xdr:row>
          <xdr:rowOff>180975</xdr:rowOff>
        </xdr:from>
        <xdr:to>
          <xdr:col>2</xdr:col>
          <xdr:colOff>295275</xdr:colOff>
          <xdr:row>11</xdr:row>
          <xdr:rowOff>47625</xdr:rowOff>
        </xdr:to>
        <xdr:sp macro="" textlink="">
          <xdr:nvSpPr>
            <xdr:cNvPr id="55335" name="Check Box 39" hidden="1">
              <a:extLst>
                <a:ext uri="{63B3BB69-23CF-44E3-9099-C40C66FF867C}">
                  <a14:compatExt spid="_x0000_s553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10</xdr:row>
          <xdr:rowOff>180975</xdr:rowOff>
        </xdr:from>
        <xdr:to>
          <xdr:col>2</xdr:col>
          <xdr:colOff>295275</xdr:colOff>
          <xdr:row>12</xdr:row>
          <xdr:rowOff>47625</xdr:rowOff>
        </xdr:to>
        <xdr:sp macro="" textlink="">
          <xdr:nvSpPr>
            <xdr:cNvPr id="55336" name="Check Box 40" hidden="1">
              <a:extLst>
                <a:ext uri="{63B3BB69-23CF-44E3-9099-C40C66FF867C}">
                  <a14:compatExt spid="_x0000_s553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11</xdr:row>
          <xdr:rowOff>180975</xdr:rowOff>
        </xdr:from>
        <xdr:to>
          <xdr:col>2</xdr:col>
          <xdr:colOff>295275</xdr:colOff>
          <xdr:row>13</xdr:row>
          <xdr:rowOff>47625</xdr:rowOff>
        </xdr:to>
        <xdr:sp macro="" textlink="">
          <xdr:nvSpPr>
            <xdr:cNvPr id="55337" name="Check Box 41" hidden="1">
              <a:extLst>
                <a:ext uri="{63B3BB69-23CF-44E3-9099-C40C66FF867C}">
                  <a14:compatExt spid="_x0000_s553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12</xdr:row>
          <xdr:rowOff>180975</xdr:rowOff>
        </xdr:from>
        <xdr:to>
          <xdr:col>2</xdr:col>
          <xdr:colOff>295275</xdr:colOff>
          <xdr:row>14</xdr:row>
          <xdr:rowOff>47625</xdr:rowOff>
        </xdr:to>
        <xdr:sp macro="" textlink="">
          <xdr:nvSpPr>
            <xdr:cNvPr id="55338" name="Check Box 42" hidden="1">
              <a:extLst>
                <a:ext uri="{63B3BB69-23CF-44E3-9099-C40C66FF867C}">
                  <a14:compatExt spid="_x0000_s553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19</xdr:row>
          <xdr:rowOff>0</xdr:rowOff>
        </xdr:from>
        <xdr:to>
          <xdr:col>2</xdr:col>
          <xdr:colOff>295275</xdr:colOff>
          <xdr:row>20</xdr:row>
          <xdr:rowOff>38100</xdr:rowOff>
        </xdr:to>
        <xdr:sp macro="" textlink="">
          <xdr:nvSpPr>
            <xdr:cNvPr id="55339" name="Check Box 43" hidden="1">
              <a:extLst>
                <a:ext uri="{63B3BB69-23CF-44E3-9099-C40C66FF867C}">
                  <a14:compatExt spid="_x0000_s553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20</xdr:row>
          <xdr:rowOff>0</xdr:rowOff>
        </xdr:from>
        <xdr:to>
          <xdr:col>2</xdr:col>
          <xdr:colOff>295275</xdr:colOff>
          <xdr:row>21</xdr:row>
          <xdr:rowOff>38100</xdr:rowOff>
        </xdr:to>
        <xdr:sp macro="" textlink="">
          <xdr:nvSpPr>
            <xdr:cNvPr id="55340" name="Check Box 44" hidden="1">
              <a:extLst>
                <a:ext uri="{63B3BB69-23CF-44E3-9099-C40C66FF867C}">
                  <a14:compatExt spid="_x0000_s553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15</xdr:row>
          <xdr:rowOff>0</xdr:rowOff>
        </xdr:from>
        <xdr:to>
          <xdr:col>2</xdr:col>
          <xdr:colOff>295275</xdr:colOff>
          <xdr:row>16</xdr:row>
          <xdr:rowOff>38100</xdr:rowOff>
        </xdr:to>
        <xdr:sp macro="" textlink="">
          <xdr:nvSpPr>
            <xdr:cNvPr id="55341" name="Check Box 45" hidden="1">
              <a:extLst>
                <a:ext uri="{63B3BB69-23CF-44E3-9099-C40C66FF867C}">
                  <a14:compatExt spid="_x0000_s553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20</xdr:row>
          <xdr:rowOff>0</xdr:rowOff>
        </xdr:from>
        <xdr:to>
          <xdr:col>2</xdr:col>
          <xdr:colOff>295275</xdr:colOff>
          <xdr:row>21</xdr:row>
          <xdr:rowOff>38100</xdr:rowOff>
        </xdr:to>
        <xdr:sp macro="" textlink="">
          <xdr:nvSpPr>
            <xdr:cNvPr id="55342" name="Check Box 46" hidden="1">
              <a:extLst>
                <a:ext uri="{63B3BB69-23CF-44E3-9099-C40C66FF867C}">
                  <a14:compatExt spid="_x0000_s553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20</xdr:row>
          <xdr:rowOff>0</xdr:rowOff>
        </xdr:from>
        <xdr:to>
          <xdr:col>2</xdr:col>
          <xdr:colOff>295275</xdr:colOff>
          <xdr:row>21</xdr:row>
          <xdr:rowOff>38100</xdr:rowOff>
        </xdr:to>
        <xdr:sp macro="" textlink="">
          <xdr:nvSpPr>
            <xdr:cNvPr id="55343" name="Check Box 47" hidden="1">
              <a:extLst>
                <a:ext uri="{63B3BB69-23CF-44E3-9099-C40C66FF867C}">
                  <a14:compatExt spid="_x0000_s553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20</xdr:row>
          <xdr:rowOff>0</xdr:rowOff>
        </xdr:from>
        <xdr:to>
          <xdr:col>2</xdr:col>
          <xdr:colOff>295275</xdr:colOff>
          <xdr:row>21</xdr:row>
          <xdr:rowOff>38100</xdr:rowOff>
        </xdr:to>
        <xdr:sp macro="" textlink="">
          <xdr:nvSpPr>
            <xdr:cNvPr id="55344" name="Check Box 48" hidden="1">
              <a:extLst>
                <a:ext uri="{63B3BB69-23CF-44E3-9099-C40C66FF867C}">
                  <a14:compatExt spid="_x0000_s553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21</xdr:row>
          <xdr:rowOff>0</xdr:rowOff>
        </xdr:from>
        <xdr:to>
          <xdr:col>2</xdr:col>
          <xdr:colOff>295275</xdr:colOff>
          <xdr:row>22</xdr:row>
          <xdr:rowOff>38100</xdr:rowOff>
        </xdr:to>
        <xdr:sp macro="" textlink="">
          <xdr:nvSpPr>
            <xdr:cNvPr id="55345" name="Check Box 49" hidden="1">
              <a:extLst>
                <a:ext uri="{63B3BB69-23CF-44E3-9099-C40C66FF867C}">
                  <a14:compatExt spid="_x0000_s553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21</xdr:row>
          <xdr:rowOff>0</xdr:rowOff>
        </xdr:from>
        <xdr:to>
          <xdr:col>2</xdr:col>
          <xdr:colOff>295275</xdr:colOff>
          <xdr:row>22</xdr:row>
          <xdr:rowOff>38100</xdr:rowOff>
        </xdr:to>
        <xdr:sp macro="" textlink="">
          <xdr:nvSpPr>
            <xdr:cNvPr id="55346" name="Check Box 50" hidden="1">
              <a:extLst>
                <a:ext uri="{63B3BB69-23CF-44E3-9099-C40C66FF867C}">
                  <a14:compatExt spid="_x0000_s553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14</xdr:row>
          <xdr:rowOff>0</xdr:rowOff>
        </xdr:from>
        <xdr:to>
          <xdr:col>4</xdr:col>
          <xdr:colOff>295275</xdr:colOff>
          <xdr:row>15</xdr:row>
          <xdr:rowOff>38100</xdr:rowOff>
        </xdr:to>
        <xdr:sp macro="" textlink="">
          <xdr:nvSpPr>
            <xdr:cNvPr id="55347" name="Check Box 51" hidden="1">
              <a:extLst>
                <a:ext uri="{63B3BB69-23CF-44E3-9099-C40C66FF867C}">
                  <a14:compatExt spid="_x0000_s553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16</xdr:row>
          <xdr:rowOff>0</xdr:rowOff>
        </xdr:from>
        <xdr:to>
          <xdr:col>4</xdr:col>
          <xdr:colOff>295275</xdr:colOff>
          <xdr:row>17</xdr:row>
          <xdr:rowOff>38100</xdr:rowOff>
        </xdr:to>
        <xdr:sp macro="" textlink="">
          <xdr:nvSpPr>
            <xdr:cNvPr id="55348" name="Check Box 52" hidden="1">
              <a:extLst>
                <a:ext uri="{63B3BB69-23CF-44E3-9099-C40C66FF867C}">
                  <a14:compatExt spid="_x0000_s553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17</xdr:row>
          <xdr:rowOff>0</xdr:rowOff>
        </xdr:from>
        <xdr:to>
          <xdr:col>4</xdr:col>
          <xdr:colOff>295275</xdr:colOff>
          <xdr:row>18</xdr:row>
          <xdr:rowOff>38100</xdr:rowOff>
        </xdr:to>
        <xdr:sp macro="" textlink="">
          <xdr:nvSpPr>
            <xdr:cNvPr id="55349" name="Check Box 53" hidden="1">
              <a:extLst>
                <a:ext uri="{63B3BB69-23CF-44E3-9099-C40C66FF867C}">
                  <a14:compatExt spid="_x0000_s553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18</xdr:row>
          <xdr:rowOff>0</xdr:rowOff>
        </xdr:from>
        <xdr:to>
          <xdr:col>4</xdr:col>
          <xdr:colOff>295275</xdr:colOff>
          <xdr:row>19</xdr:row>
          <xdr:rowOff>38100</xdr:rowOff>
        </xdr:to>
        <xdr:sp macro="" textlink="">
          <xdr:nvSpPr>
            <xdr:cNvPr id="55350" name="Check Box 54" hidden="1">
              <a:extLst>
                <a:ext uri="{63B3BB69-23CF-44E3-9099-C40C66FF867C}">
                  <a14:compatExt spid="_x0000_s553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19</xdr:row>
          <xdr:rowOff>0</xdr:rowOff>
        </xdr:from>
        <xdr:to>
          <xdr:col>4</xdr:col>
          <xdr:colOff>295275</xdr:colOff>
          <xdr:row>20</xdr:row>
          <xdr:rowOff>38100</xdr:rowOff>
        </xdr:to>
        <xdr:sp macro="" textlink="">
          <xdr:nvSpPr>
            <xdr:cNvPr id="55351" name="Check Box 55" hidden="1">
              <a:extLst>
                <a:ext uri="{63B3BB69-23CF-44E3-9099-C40C66FF867C}">
                  <a14:compatExt spid="_x0000_s553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7</xdr:row>
          <xdr:rowOff>180975</xdr:rowOff>
        </xdr:from>
        <xdr:to>
          <xdr:col>4</xdr:col>
          <xdr:colOff>295275</xdr:colOff>
          <xdr:row>9</xdr:row>
          <xdr:rowOff>47625</xdr:rowOff>
        </xdr:to>
        <xdr:sp macro="" textlink="">
          <xdr:nvSpPr>
            <xdr:cNvPr id="55352" name="Check Box 56" hidden="1">
              <a:extLst>
                <a:ext uri="{63B3BB69-23CF-44E3-9099-C40C66FF867C}">
                  <a14:compatExt spid="_x0000_s553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6</xdr:row>
          <xdr:rowOff>180975</xdr:rowOff>
        </xdr:from>
        <xdr:to>
          <xdr:col>4</xdr:col>
          <xdr:colOff>295275</xdr:colOff>
          <xdr:row>8</xdr:row>
          <xdr:rowOff>47625</xdr:rowOff>
        </xdr:to>
        <xdr:sp macro="" textlink="">
          <xdr:nvSpPr>
            <xdr:cNvPr id="55353" name="Check Box 57" hidden="1">
              <a:extLst>
                <a:ext uri="{63B3BB69-23CF-44E3-9099-C40C66FF867C}">
                  <a14:compatExt spid="_x0000_s553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8</xdr:row>
          <xdr:rowOff>180975</xdr:rowOff>
        </xdr:from>
        <xdr:to>
          <xdr:col>4</xdr:col>
          <xdr:colOff>295275</xdr:colOff>
          <xdr:row>10</xdr:row>
          <xdr:rowOff>47625</xdr:rowOff>
        </xdr:to>
        <xdr:sp macro="" textlink="">
          <xdr:nvSpPr>
            <xdr:cNvPr id="55354" name="Check Box 58" hidden="1">
              <a:extLst>
                <a:ext uri="{63B3BB69-23CF-44E3-9099-C40C66FF867C}">
                  <a14:compatExt spid="_x0000_s553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9</xdr:row>
          <xdr:rowOff>180975</xdr:rowOff>
        </xdr:from>
        <xdr:to>
          <xdr:col>4</xdr:col>
          <xdr:colOff>295275</xdr:colOff>
          <xdr:row>11</xdr:row>
          <xdr:rowOff>47625</xdr:rowOff>
        </xdr:to>
        <xdr:sp macro="" textlink="">
          <xdr:nvSpPr>
            <xdr:cNvPr id="55355" name="Check Box 59" hidden="1">
              <a:extLst>
                <a:ext uri="{63B3BB69-23CF-44E3-9099-C40C66FF867C}">
                  <a14:compatExt spid="_x0000_s553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10</xdr:row>
          <xdr:rowOff>180975</xdr:rowOff>
        </xdr:from>
        <xdr:to>
          <xdr:col>4</xdr:col>
          <xdr:colOff>295275</xdr:colOff>
          <xdr:row>12</xdr:row>
          <xdr:rowOff>47625</xdr:rowOff>
        </xdr:to>
        <xdr:sp macro="" textlink="">
          <xdr:nvSpPr>
            <xdr:cNvPr id="55356" name="Check Box 60" hidden="1">
              <a:extLst>
                <a:ext uri="{63B3BB69-23CF-44E3-9099-C40C66FF867C}">
                  <a14:compatExt spid="_x0000_s553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11</xdr:row>
          <xdr:rowOff>180975</xdr:rowOff>
        </xdr:from>
        <xdr:to>
          <xdr:col>4</xdr:col>
          <xdr:colOff>295275</xdr:colOff>
          <xdr:row>13</xdr:row>
          <xdr:rowOff>47625</xdr:rowOff>
        </xdr:to>
        <xdr:sp macro="" textlink="">
          <xdr:nvSpPr>
            <xdr:cNvPr id="55357" name="Check Box 61" hidden="1">
              <a:extLst>
                <a:ext uri="{63B3BB69-23CF-44E3-9099-C40C66FF867C}">
                  <a14:compatExt spid="_x0000_s553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12</xdr:row>
          <xdr:rowOff>180975</xdr:rowOff>
        </xdr:from>
        <xdr:to>
          <xdr:col>4</xdr:col>
          <xdr:colOff>295275</xdr:colOff>
          <xdr:row>14</xdr:row>
          <xdr:rowOff>47625</xdr:rowOff>
        </xdr:to>
        <xdr:sp macro="" textlink="">
          <xdr:nvSpPr>
            <xdr:cNvPr id="55358" name="Check Box 62" hidden="1">
              <a:extLst>
                <a:ext uri="{63B3BB69-23CF-44E3-9099-C40C66FF867C}">
                  <a14:compatExt spid="_x0000_s553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19</xdr:row>
          <xdr:rowOff>0</xdr:rowOff>
        </xdr:from>
        <xdr:to>
          <xdr:col>4</xdr:col>
          <xdr:colOff>295275</xdr:colOff>
          <xdr:row>20</xdr:row>
          <xdr:rowOff>38100</xdr:rowOff>
        </xdr:to>
        <xdr:sp macro="" textlink="">
          <xdr:nvSpPr>
            <xdr:cNvPr id="55359" name="Check Box 63" hidden="1">
              <a:extLst>
                <a:ext uri="{63B3BB69-23CF-44E3-9099-C40C66FF867C}">
                  <a14:compatExt spid="_x0000_s553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20</xdr:row>
          <xdr:rowOff>0</xdr:rowOff>
        </xdr:from>
        <xdr:to>
          <xdr:col>4</xdr:col>
          <xdr:colOff>295275</xdr:colOff>
          <xdr:row>21</xdr:row>
          <xdr:rowOff>38100</xdr:rowOff>
        </xdr:to>
        <xdr:sp macro="" textlink="">
          <xdr:nvSpPr>
            <xdr:cNvPr id="55360" name="Check Box 64" hidden="1">
              <a:extLst>
                <a:ext uri="{63B3BB69-23CF-44E3-9099-C40C66FF867C}">
                  <a14:compatExt spid="_x0000_s553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15</xdr:row>
          <xdr:rowOff>0</xdr:rowOff>
        </xdr:from>
        <xdr:to>
          <xdr:col>4</xdr:col>
          <xdr:colOff>295275</xdr:colOff>
          <xdr:row>16</xdr:row>
          <xdr:rowOff>38100</xdr:rowOff>
        </xdr:to>
        <xdr:sp macro="" textlink="">
          <xdr:nvSpPr>
            <xdr:cNvPr id="55361" name="Check Box 65" hidden="1">
              <a:extLst>
                <a:ext uri="{63B3BB69-23CF-44E3-9099-C40C66FF867C}">
                  <a14:compatExt spid="_x0000_s553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20</xdr:row>
          <xdr:rowOff>0</xdr:rowOff>
        </xdr:from>
        <xdr:to>
          <xdr:col>4</xdr:col>
          <xdr:colOff>295275</xdr:colOff>
          <xdr:row>21</xdr:row>
          <xdr:rowOff>38100</xdr:rowOff>
        </xdr:to>
        <xdr:sp macro="" textlink="">
          <xdr:nvSpPr>
            <xdr:cNvPr id="55362" name="Check Box 66" hidden="1">
              <a:extLst>
                <a:ext uri="{63B3BB69-23CF-44E3-9099-C40C66FF867C}">
                  <a14:compatExt spid="_x0000_s553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20</xdr:row>
          <xdr:rowOff>0</xdr:rowOff>
        </xdr:from>
        <xdr:to>
          <xdr:col>4</xdr:col>
          <xdr:colOff>295275</xdr:colOff>
          <xdr:row>21</xdr:row>
          <xdr:rowOff>38100</xdr:rowOff>
        </xdr:to>
        <xdr:sp macro="" textlink="">
          <xdr:nvSpPr>
            <xdr:cNvPr id="55363" name="Check Box 67" hidden="1">
              <a:extLst>
                <a:ext uri="{63B3BB69-23CF-44E3-9099-C40C66FF867C}">
                  <a14:compatExt spid="_x0000_s55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20</xdr:row>
          <xdr:rowOff>0</xdr:rowOff>
        </xdr:from>
        <xdr:to>
          <xdr:col>4</xdr:col>
          <xdr:colOff>295275</xdr:colOff>
          <xdr:row>21</xdr:row>
          <xdr:rowOff>38100</xdr:rowOff>
        </xdr:to>
        <xdr:sp macro="" textlink="">
          <xdr:nvSpPr>
            <xdr:cNvPr id="55364" name="Check Box 68" hidden="1">
              <a:extLst>
                <a:ext uri="{63B3BB69-23CF-44E3-9099-C40C66FF867C}">
                  <a14:compatExt spid="_x0000_s55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34</xdr:row>
          <xdr:rowOff>0</xdr:rowOff>
        </xdr:from>
        <xdr:to>
          <xdr:col>2</xdr:col>
          <xdr:colOff>295275</xdr:colOff>
          <xdr:row>35</xdr:row>
          <xdr:rowOff>38100</xdr:rowOff>
        </xdr:to>
        <xdr:sp macro="" textlink="">
          <xdr:nvSpPr>
            <xdr:cNvPr id="55365" name="Check Box 69" hidden="1">
              <a:extLst>
                <a:ext uri="{63B3BB69-23CF-44E3-9099-C40C66FF867C}">
                  <a14:compatExt spid="_x0000_s55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36</xdr:row>
          <xdr:rowOff>0</xdr:rowOff>
        </xdr:from>
        <xdr:to>
          <xdr:col>2</xdr:col>
          <xdr:colOff>295275</xdr:colOff>
          <xdr:row>37</xdr:row>
          <xdr:rowOff>38100</xdr:rowOff>
        </xdr:to>
        <xdr:sp macro="" textlink="">
          <xdr:nvSpPr>
            <xdr:cNvPr id="55366" name="Check Box 70" hidden="1">
              <a:extLst>
                <a:ext uri="{63B3BB69-23CF-44E3-9099-C40C66FF867C}">
                  <a14:compatExt spid="_x0000_s553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37</xdr:row>
          <xdr:rowOff>0</xdr:rowOff>
        </xdr:from>
        <xdr:to>
          <xdr:col>2</xdr:col>
          <xdr:colOff>295275</xdr:colOff>
          <xdr:row>38</xdr:row>
          <xdr:rowOff>38100</xdr:rowOff>
        </xdr:to>
        <xdr:sp macro="" textlink="">
          <xdr:nvSpPr>
            <xdr:cNvPr id="55367" name="Check Box 71" hidden="1">
              <a:extLst>
                <a:ext uri="{63B3BB69-23CF-44E3-9099-C40C66FF867C}">
                  <a14:compatExt spid="_x0000_s553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38</xdr:row>
          <xdr:rowOff>0</xdr:rowOff>
        </xdr:from>
        <xdr:to>
          <xdr:col>2</xdr:col>
          <xdr:colOff>295275</xdr:colOff>
          <xdr:row>39</xdr:row>
          <xdr:rowOff>38100</xdr:rowOff>
        </xdr:to>
        <xdr:sp macro="" textlink="">
          <xdr:nvSpPr>
            <xdr:cNvPr id="55368" name="Check Box 72" hidden="1">
              <a:extLst>
                <a:ext uri="{63B3BB69-23CF-44E3-9099-C40C66FF867C}">
                  <a14:compatExt spid="_x0000_s553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39</xdr:row>
          <xdr:rowOff>0</xdr:rowOff>
        </xdr:from>
        <xdr:to>
          <xdr:col>2</xdr:col>
          <xdr:colOff>295275</xdr:colOff>
          <xdr:row>40</xdr:row>
          <xdr:rowOff>38100</xdr:rowOff>
        </xdr:to>
        <xdr:sp macro="" textlink="">
          <xdr:nvSpPr>
            <xdr:cNvPr id="55369" name="Check Box 73" hidden="1">
              <a:extLst>
                <a:ext uri="{63B3BB69-23CF-44E3-9099-C40C66FF867C}">
                  <a14:compatExt spid="_x0000_s553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27</xdr:row>
          <xdr:rowOff>180975</xdr:rowOff>
        </xdr:from>
        <xdr:to>
          <xdr:col>2</xdr:col>
          <xdr:colOff>295275</xdr:colOff>
          <xdr:row>29</xdr:row>
          <xdr:rowOff>38100</xdr:rowOff>
        </xdr:to>
        <xdr:sp macro="" textlink="">
          <xdr:nvSpPr>
            <xdr:cNvPr id="55370" name="Check Box 74" hidden="1">
              <a:extLst>
                <a:ext uri="{63B3BB69-23CF-44E3-9099-C40C66FF867C}">
                  <a14:compatExt spid="_x0000_s553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26</xdr:row>
          <xdr:rowOff>180975</xdr:rowOff>
        </xdr:from>
        <xdr:to>
          <xdr:col>2</xdr:col>
          <xdr:colOff>295275</xdr:colOff>
          <xdr:row>28</xdr:row>
          <xdr:rowOff>47625</xdr:rowOff>
        </xdr:to>
        <xdr:sp macro="" textlink="">
          <xdr:nvSpPr>
            <xdr:cNvPr id="55371" name="Check Box 75" hidden="1">
              <a:extLst>
                <a:ext uri="{63B3BB69-23CF-44E3-9099-C40C66FF867C}">
                  <a14:compatExt spid="_x0000_s553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28</xdr:row>
          <xdr:rowOff>180975</xdr:rowOff>
        </xdr:from>
        <xdr:to>
          <xdr:col>2</xdr:col>
          <xdr:colOff>295275</xdr:colOff>
          <xdr:row>30</xdr:row>
          <xdr:rowOff>38100</xdr:rowOff>
        </xdr:to>
        <xdr:sp macro="" textlink="">
          <xdr:nvSpPr>
            <xdr:cNvPr id="55372" name="Check Box 76" hidden="1">
              <a:extLst>
                <a:ext uri="{63B3BB69-23CF-44E3-9099-C40C66FF867C}">
                  <a14:compatExt spid="_x0000_s553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29</xdr:row>
          <xdr:rowOff>180975</xdr:rowOff>
        </xdr:from>
        <xdr:to>
          <xdr:col>2</xdr:col>
          <xdr:colOff>295275</xdr:colOff>
          <xdr:row>31</xdr:row>
          <xdr:rowOff>47625</xdr:rowOff>
        </xdr:to>
        <xdr:sp macro="" textlink="">
          <xdr:nvSpPr>
            <xdr:cNvPr id="55373" name="Check Box 77" hidden="1">
              <a:extLst>
                <a:ext uri="{63B3BB69-23CF-44E3-9099-C40C66FF867C}">
                  <a14:compatExt spid="_x0000_s553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30</xdr:row>
          <xdr:rowOff>180975</xdr:rowOff>
        </xdr:from>
        <xdr:to>
          <xdr:col>2</xdr:col>
          <xdr:colOff>295275</xdr:colOff>
          <xdr:row>32</xdr:row>
          <xdr:rowOff>47625</xdr:rowOff>
        </xdr:to>
        <xdr:sp macro="" textlink="">
          <xdr:nvSpPr>
            <xdr:cNvPr id="55374" name="Check Box 78" hidden="1">
              <a:extLst>
                <a:ext uri="{63B3BB69-23CF-44E3-9099-C40C66FF867C}">
                  <a14:compatExt spid="_x0000_s553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31</xdr:row>
          <xdr:rowOff>180975</xdr:rowOff>
        </xdr:from>
        <xdr:to>
          <xdr:col>2</xdr:col>
          <xdr:colOff>295275</xdr:colOff>
          <xdr:row>33</xdr:row>
          <xdr:rowOff>47625</xdr:rowOff>
        </xdr:to>
        <xdr:sp macro="" textlink="">
          <xdr:nvSpPr>
            <xdr:cNvPr id="55375" name="Check Box 79" hidden="1">
              <a:extLst>
                <a:ext uri="{63B3BB69-23CF-44E3-9099-C40C66FF867C}">
                  <a14:compatExt spid="_x0000_s553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32</xdr:row>
          <xdr:rowOff>180975</xdr:rowOff>
        </xdr:from>
        <xdr:to>
          <xdr:col>2</xdr:col>
          <xdr:colOff>295275</xdr:colOff>
          <xdr:row>34</xdr:row>
          <xdr:rowOff>47625</xdr:rowOff>
        </xdr:to>
        <xdr:sp macro="" textlink="">
          <xdr:nvSpPr>
            <xdr:cNvPr id="55376" name="Check Box 80" hidden="1">
              <a:extLst>
                <a:ext uri="{63B3BB69-23CF-44E3-9099-C40C66FF867C}">
                  <a14:compatExt spid="_x0000_s553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39</xdr:row>
          <xdr:rowOff>0</xdr:rowOff>
        </xdr:from>
        <xdr:to>
          <xdr:col>2</xdr:col>
          <xdr:colOff>295275</xdr:colOff>
          <xdr:row>40</xdr:row>
          <xdr:rowOff>38100</xdr:rowOff>
        </xdr:to>
        <xdr:sp macro="" textlink="">
          <xdr:nvSpPr>
            <xdr:cNvPr id="55377" name="Check Box 81" hidden="1">
              <a:extLst>
                <a:ext uri="{63B3BB69-23CF-44E3-9099-C40C66FF867C}">
                  <a14:compatExt spid="_x0000_s553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40</xdr:row>
          <xdr:rowOff>0</xdr:rowOff>
        </xdr:from>
        <xdr:to>
          <xdr:col>2</xdr:col>
          <xdr:colOff>295275</xdr:colOff>
          <xdr:row>41</xdr:row>
          <xdr:rowOff>38100</xdr:rowOff>
        </xdr:to>
        <xdr:sp macro="" textlink="">
          <xdr:nvSpPr>
            <xdr:cNvPr id="55378" name="Check Box 82" hidden="1">
              <a:extLst>
                <a:ext uri="{63B3BB69-23CF-44E3-9099-C40C66FF867C}">
                  <a14:compatExt spid="_x0000_s553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35</xdr:row>
          <xdr:rowOff>0</xdr:rowOff>
        </xdr:from>
        <xdr:to>
          <xdr:col>2</xdr:col>
          <xdr:colOff>295275</xdr:colOff>
          <xdr:row>36</xdr:row>
          <xdr:rowOff>38100</xdr:rowOff>
        </xdr:to>
        <xdr:sp macro="" textlink="">
          <xdr:nvSpPr>
            <xdr:cNvPr id="55379" name="Check Box 83" hidden="1">
              <a:extLst>
                <a:ext uri="{63B3BB69-23CF-44E3-9099-C40C66FF867C}">
                  <a14:compatExt spid="_x0000_s553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40</xdr:row>
          <xdr:rowOff>0</xdr:rowOff>
        </xdr:from>
        <xdr:to>
          <xdr:col>2</xdr:col>
          <xdr:colOff>295275</xdr:colOff>
          <xdr:row>41</xdr:row>
          <xdr:rowOff>38100</xdr:rowOff>
        </xdr:to>
        <xdr:sp macro="" textlink="">
          <xdr:nvSpPr>
            <xdr:cNvPr id="55380" name="Check Box 84" hidden="1">
              <a:extLst>
                <a:ext uri="{63B3BB69-23CF-44E3-9099-C40C66FF867C}">
                  <a14:compatExt spid="_x0000_s553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40</xdr:row>
          <xdr:rowOff>0</xdr:rowOff>
        </xdr:from>
        <xdr:to>
          <xdr:col>2</xdr:col>
          <xdr:colOff>295275</xdr:colOff>
          <xdr:row>41</xdr:row>
          <xdr:rowOff>38100</xdr:rowOff>
        </xdr:to>
        <xdr:sp macro="" textlink="">
          <xdr:nvSpPr>
            <xdr:cNvPr id="55381" name="Check Box 85" hidden="1">
              <a:extLst>
                <a:ext uri="{63B3BB69-23CF-44E3-9099-C40C66FF867C}">
                  <a14:compatExt spid="_x0000_s553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40</xdr:row>
          <xdr:rowOff>0</xdr:rowOff>
        </xdr:from>
        <xdr:to>
          <xdr:col>2</xdr:col>
          <xdr:colOff>295275</xdr:colOff>
          <xdr:row>41</xdr:row>
          <xdr:rowOff>38100</xdr:rowOff>
        </xdr:to>
        <xdr:sp macro="" textlink="">
          <xdr:nvSpPr>
            <xdr:cNvPr id="55382" name="Check Box 86" hidden="1">
              <a:extLst>
                <a:ext uri="{63B3BB69-23CF-44E3-9099-C40C66FF867C}">
                  <a14:compatExt spid="_x0000_s553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41</xdr:row>
          <xdr:rowOff>0</xdr:rowOff>
        </xdr:from>
        <xdr:to>
          <xdr:col>2</xdr:col>
          <xdr:colOff>295275</xdr:colOff>
          <xdr:row>42</xdr:row>
          <xdr:rowOff>38100</xdr:rowOff>
        </xdr:to>
        <xdr:sp macro="" textlink="">
          <xdr:nvSpPr>
            <xdr:cNvPr id="55383" name="Check Box 87" hidden="1">
              <a:extLst>
                <a:ext uri="{63B3BB69-23CF-44E3-9099-C40C66FF867C}">
                  <a14:compatExt spid="_x0000_s553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41</xdr:row>
          <xdr:rowOff>0</xdr:rowOff>
        </xdr:from>
        <xdr:to>
          <xdr:col>2</xdr:col>
          <xdr:colOff>295275</xdr:colOff>
          <xdr:row>42</xdr:row>
          <xdr:rowOff>38100</xdr:rowOff>
        </xdr:to>
        <xdr:sp macro="" textlink="">
          <xdr:nvSpPr>
            <xdr:cNvPr id="55384" name="Check Box 88" hidden="1">
              <a:extLst>
                <a:ext uri="{63B3BB69-23CF-44E3-9099-C40C66FF867C}">
                  <a14:compatExt spid="_x0000_s553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34</xdr:row>
          <xdr:rowOff>0</xdr:rowOff>
        </xdr:from>
        <xdr:to>
          <xdr:col>4</xdr:col>
          <xdr:colOff>295275</xdr:colOff>
          <xdr:row>35</xdr:row>
          <xdr:rowOff>38100</xdr:rowOff>
        </xdr:to>
        <xdr:sp macro="" textlink="">
          <xdr:nvSpPr>
            <xdr:cNvPr id="55385" name="Check Box 89" hidden="1">
              <a:extLst>
                <a:ext uri="{63B3BB69-23CF-44E3-9099-C40C66FF867C}">
                  <a14:compatExt spid="_x0000_s553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36</xdr:row>
          <xdr:rowOff>0</xdr:rowOff>
        </xdr:from>
        <xdr:to>
          <xdr:col>4</xdr:col>
          <xdr:colOff>295275</xdr:colOff>
          <xdr:row>37</xdr:row>
          <xdr:rowOff>38100</xdr:rowOff>
        </xdr:to>
        <xdr:sp macro="" textlink="">
          <xdr:nvSpPr>
            <xdr:cNvPr id="55386" name="Check Box 90" hidden="1">
              <a:extLst>
                <a:ext uri="{63B3BB69-23CF-44E3-9099-C40C66FF867C}">
                  <a14:compatExt spid="_x0000_s553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37</xdr:row>
          <xdr:rowOff>0</xdr:rowOff>
        </xdr:from>
        <xdr:to>
          <xdr:col>4</xdr:col>
          <xdr:colOff>295275</xdr:colOff>
          <xdr:row>38</xdr:row>
          <xdr:rowOff>38100</xdr:rowOff>
        </xdr:to>
        <xdr:sp macro="" textlink="">
          <xdr:nvSpPr>
            <xdr:cNvPr id="55387" name="Check Box 91" hidden="1">
              <a:extLst>
                <a:ext uri="{63B3BB69-23CF-44E3-9099-C40C66FF867C}">
                  <a14:compatExt spid="_x0000_s553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38</xdr:row>
          <xdr:rowOff>0</xdr:rowOff>
        </xdr:from>
        <xdr:to>
          <xdr:col>4</xdr:col>
          <xdr:colOff>295275</xdr:colOff>
          <xdr:row>39</xdr:row>
          <xdr:rowOff>38100</xdr:rowOff>
        </xdr:to>
        <xdr:sp macro="" textlink="">
          <xdr:nvSpPr>
            <xdr:cNvPr id="55388" name="Check Box 92" hidden="1">
              <a:extLst>
                <a:ext uri="{63B3BB69-23CF-44E3-9099-C40C66FF867C}">
                  <a14:compatExt spid="_x0000_s553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39</xdr:row>
          <xdr:rowOff>0</xdr:rowOff>
        </xdr:from>
        <xdr:to>
          <xdr:col>4</xdr:col>
          <xdr:colOff>295275</xdr:colOff>
          <xdr:row>40</xdr:row>
          <xdr:rowOff>38100</xdr:rowOff>
        </xdr:to>
        <xdr:sp macro="" textlink="">
          <xdr:nvSpPr>
            <xdr:cNvPr id="55389" name="Check Box 93" hidden="1">
              <a:extLst>
                <a:ext uri="{63B3BB69-23CF-44E3-9099-C40C66FF867C}">
                  <a14:compatExt spid="_x0000_s553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27</xdr:row>
          <xdr:rowOff>180975</xdr:rowOff>
        </xdr:from>
        <xdr:to>
          <xdr:col>4</xdr:col>
          <xdr:colOff>295275</xdr:colOff>
          <xdr:row>29</xdr:row>
          <xdr:rowOff>38100</xdr:rowOff>
        </xdr:to>
        <xdr:sp macro="" textlink="">
          <xdr:nvSpPr>
            <xdr:cNvPr id="55390" name="Check Box 94" hidden="1">
              <a:extLst>
                <a:ext uri="{63B3BB69-23CF-44E3-9099-C40C66FF867C}">
                  <a14:compatExt spid="_x0000_s553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26</xdr:row>
          <xdr:rowOff>180975</xdr:rowOff>
        </xdr:from>
        <xdr:to>
          <xdr:col>4</xdr:col>
          <xdr:colOff>295275</xdr:colOff>
          <xdr:row>28</xdr:row>
          <xdr:rowOff>47625</xdr:rowOff>
        </xdr:to>
        <xdr:sp macro="" textlink="">
          <xdr:nvSpPr>
            <xdr:cNvPr id="55391" name="Check Box 95" hidden="1">
              <a:extLst>
                <a:ext uri="{63B3BB69-23CF-44E3-9099-C40C66FF867C}">
                  <a14:compatExt spid="_x0000_s553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28</xdr:row>
          <xdr:rowOff>180975</xdr:rowOff>
        </xdr:from>
        <xdr:to>
          <xdr:col>4</xdr:col>
          <xdr:colOff>295275</xdr:colOff>
          <xdr:row>30</xdr:row>
          <xdr:rowOff>38100</xdr:rowOff>
        </xdr:to>
        <xdr:sp macro="" textlink="">
          <xdr:nvSpPr>
            <xdr:cNvPr id="55392" name="Check Box 96" hidden="1">
              <a:extLst>
                <a:ext uri="{63B3BB69-23CF-44E3-9099-C40C66FF867C}">
                  <a14:compatExt spid="_x0000_s553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29</xdr:row>
          <xdr:rowOff>180975</xdr:rowOff>
        </xdr:from>
        <xdr:to>
          <xdr:col>4</xdr:col>
          <xdr:colOff>295275</xdr:colOff>
          <xdr:row>31</xdr:row>
          <xdr:rowOff>47625</xdr:rowOff>
        </xdr:to>
        <xdr:sp macro="" textlink="">
          <xdr:nvSpPr>
            <xdr:cNvPr id="55393" name="Check Box 97" hidden="1">
              <a:extLst>
                <a:ext uri="{63B3BB69-23CF-44E3-9099-C40C66FF867C}">
                  <a14:compatExt spid="_x0000_s553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30</xdr:row>
          <xdr:rowOff>180975</xdr:rowOff>
        </xdr:from>
        <xdr:to>
          <xdr:col>4</xdr:col>
          <xdr:colOff>295275</xdr:colOff>
          <xdr:row>32</xdr:row>
          <xdr:rowOff>47625</xdr:rowOff>
        </xdr:to>
        <xdr:sp macro="" textlink="">
          <xdr:nvSpPr>
            <xdr:cNvPr id="55394" name="Check Box 98" hidden="1">
              <a:extLst>
                <a:ext uri="{63B3BB69-23CF-44E3-9099-C40C66FF867C}">
                  <a14:compatExt spid="_x0000_s553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31</xdr:row>
          <xdr:rowOff>180975</xdr:rowOff>
        </xdr:from>
        <xdr:to>
          <xdr:col>4</xdr:col>
          <xdr:colOff>295275</xdr:colOff>
          <xdr:row>33</xdr:row>
          <xdr:rowOff>47625</xdr:rowOff>
        </xdr:to>
        <xdr:sp macro="" textlink="">
          <xdr:nvSpPr>
            <xdr:cNvPr id="55395" name="Check Box 99" hidden="1">
              <a:extLst>
                <a:ext uri="{63B3BB69-23CF-44E3-9099-C40C66FF867C}">
                  <a14:compatExt spid="_x0000_s553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32</xdr:row>
          <xdr:rowOff>180975</xdr:rowOff>
        </xdr:from>
        <xdr:to>
          <xdr:col>4</xdr:col>
          <xdr:colOff>295275</xdr:colOff>
          <xdr:row>34</xdr:row>
          <xdr:rowOff>47625</xdr:rowOff>
        </xdr:to>
        <xdr:sp macro="" textlink="">
          <xdr:nvSpPr>
            <xdr:cNvPr id="55396" name="Check Box 100" hidden="1">
              <a:extLst>
                <a:ext uri="{63B3BB69-23CF-44E3-9099-C40C66FF867C}">
                  <a14:compatExt spid="_x0000_s553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39</xdr:row>
          <xdr:rowOff>0</xdr:rowOff>
        </xdr:from>
        <xdr:to>
          <xdr:col>4</xdr:col>
          <xdr:colOff>295275</xdr:colOff>
          <xdr:row>40</xdr:row>
          <xdr:rowOff>38100</xdr:rowOff>
        </xdr:to>
        <xdr:sp macro="" textlink="">
          <xdr:nvSpPr>
            <xdr:cNvPr id="55397" name="Check Box 101" hidden="1">
              <a:extLst>
                <a:ext uri="{63B3BB69-23CF-44E3-9099-C40C66FF867C}">
                  <a14:compatExt spid="_x0000_s553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40</xdr:row>
          <xdr:rowOff>0</xdr:rowOff>
        </xdr:from>
        <xdr:to>
          <xdr:col>4</xdr:col>
          <xdr:colOff>295275</xdr:colOff>
          <xdr:row>41</xdr:row>
          <xdr:rowOff>38100</xdr:rowOff>
        </xdr:to>
        <xdr:sp macro="" textlink="">
          <xdr:nvSpPr>
            <xdr:cNvPr id="55398" name="Check Box 102" hidden="1">
              <a:extLst>
                <a:ext uri="{63B3BB69-23CF-44E3-9099-C40C66FF867C}">
                  <a14:compatExt spid="_x0000_s553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35</xdr:row>
          <xdr:rowOff>0</xdr:rowOff>
        </xdr:from>
        <xdr:to>
          <xdr:col>4</xdr:col>
          <xdr:colOff>295275</xdr:colOff>
          <xdr:row>36</xdr:row>
          <xdr:rowOff>38100</xdr:rowOff>
        </xdr:to>
        <xdr:sp macro="" textlink="">
          <xdr:nvSpPr>
            <xdr:cNvPr id="55399" name="Check Box 103" hidden="1">
              <a:extLst>
                <a:ext uri="{63B3BB69-23CF-44E3-9099-C40C66FF867C}">
                  <a14:compatExt spid="_x0000_s553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40</xdr:row>
          <xdr:rowOff>0</xdr:rowOff>
        </xdr:from>
        <xdr:to>
          <xdr:col>4</xdr:col>
          <xdr:colOff>295275</xdr:colOff>
          <xdr:row>41</xdr:row>
          <xdr:rowOff>38100</xdr:rowOff>
        </xdr:to>
        <xdr:sp macro="" textlink="">
          <xdr:nvSpPr>
            <xdr:cNvPr id="55400" name="Check Box 104" hidden="1">
              <a:extLst>
                <a:ext uri="{63B3BB69-23CF-44E3-9099-C40C66FF867C}">
                  <a14:compatExt spid="_x0000_s55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40</xdr:row>
          <xdr:rowOff>0</xdr:rowOff>
        </xdr:from>
        <xdr:to>
          <xdr:col>4</xdr:col>
          <xdr:colOff>295275</xdr:colOff>
          <xdr:row>41</xdr:row>
          <xdr:rowOff>38100</xdr:rowOff>
        </xdr:to>
        <xdr:sp macro="" textlink="">
          <xdr:nvSpPr>
            <xdr:cNvPr id="55401" name="Check Box 105" hidden="1">
              <a:extLst>
                <a:ext uri="{63B3BB69-23CF-44E3-9099-C40C66FF867C}">
                  <a14:compatExt spid="_x0000_s554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40</xdr:row>
          <xdr:rowOff>0</xdr:rowOff>
        </xdr:from>
        <xdr:to>
          <xdr:col>4</xdr:col>
          <xdr:colOff>295275</xdr:colOff>
          <xdr:row>41</xdr:row>
          <xdr:rowOff>38100</xdr:rowOff>
        </xdr:to>
        <xdr:sp macro="" textlink="">
          <xdr:nvSpPr>
            <xdr:cNvPr id="55402" name="Check Box 106" hidden="1">
              <a:extLst>
                <a:ext uri="{63B3BB69-23CF-44E3-9099-C40C66FF867C}">
                  <a14:compatExt spid="_x0000_s554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21</xdr:row>
          <xdr:rowOff>0</xdr:rowOff>
        </xdr:from>
        <xdr:to>
          <xdr:col>2</xdr:col>
          <xdr:colOff>295275</xdr:colOff>
          <xdr:row>22</xdr:row>
          <xdr:rowOff>38100</xdr:rowOff>
        </xdr:to>
        <xdr:sp macro="" textlink="">
          <xdr:nvSpPr>
            <xdr:cNvPr id="55403" name="Check Box 107" hidden="1">
              <a:extLst>
                <a:ext uri="{63B3BB69-23CF-44E3-9099-C40C66FF867C}">
                  <a14:compatExt spid="_x0000_s554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21</xdr:row>
          <xdr:rowOff>0</xdr:rowOff>
        </xdr:from>
        <xdr:to>
          <xdr:col>2</xdr:col>
          <xdr:colOff>295275</xdr:colOff>
          <xdr:row>22</xdr:row>
          <xdr:rowOff>38100</xdr:rowOff>
        </xdr:to>
        <xdr:sp macro="" textlink="">
          <xdr:nvSpPr>
            <xdr:cNvPr id="55404" name="Check Box 108" hidden="1">
              <a:extLst>
                <a:ext uri="{63B3BB69-23CF-44E3-9099-C40C66FF867C}">
                  <a14:compatExt spid="_x0000_s554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21</xdr:row>
          <xdr:rowOff>0</xdr:rowOff>
        </xdr:from>
        <xdr:to>
          <xdr:col>2</xdr:col>
          <xdr:colOff>295275</xdr:colOff>
          <xdr:row>22</xdr:row>
          <xdr:rowOff>38100</xdr:rowOff>
        </xdr:to>
        <xdr:sp macro="" textlink="">
          <xdr:nvSpPr>
            <xdr:cNvPr id="55405" name="Check Box 109" hidden="1">
              <a:extLst>
                <a:ext uri="{63B3BB69-23CF-44E3-9099-C40C66FF867C}">
                  <a14:compatExt spid="_x0000_s554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21</xdr:row>
          <xdr:rowOff>0</xdr:rowOff>
        </xdr:from>
        <xdr:to>
          <xdr:col>2</xdr:col>
          <xdr:colOff>295275</xdr:colOff>
          <xdr:row>22</xdr:row>
          <xdr:rowOff>38100</xdr:rowOff>
        </xdr:to>
        <xdr:sp macro="" textlink="">
          <xdr:nvSpPr>
            <xdr:cNvPr id="55406" name="Check Box 110" hidden="1">
              <a:extLst>
                <a:ext uri="{63B3BB69-23CF-44E3-9099-C40C66FF867C}">
                  <a14:compatExt spid="_x0000_s554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22</xdr:row>
          <xdr:rowOff>0</xdr:rowOff>
        </xdr:from>
        <xdr:to>
          <xdr:col>2</xdr:col>
          <xdr:colOff>295275</xdr:colOff>
          <xdr:row>23</xdr:row>
          <xdr:rowOff>38100</xdr:rowOff>
        </xdr:to>
        <xdr:sp macro="" textlink="">
          <xdr:nvSpPr>
            <xdr:cNvPr id="55407" name="Check Box 111" hidden="1">
              <a:extLst>
                <a:ext uri="{63B3BB69-23CF-44E3-9099-C40C66FF867C}">
                  <a14:compatExt spid="_x0000_s554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22</xdr:row>
          <xdr:rowOff>0</xdr:rowOff>
        </xdr:from>
        <xdr:to>
          <xdr:col>2</xdr:col>
          <xdr:colOff>295275</xdr:colOff>
          <xdr:row>23</xdr:row>
          <xdr:rowOff>38100</xdr:rowOff>
        </xdr:to>
        <xdr:sp macro="" textlink="">
          <xdr:nvSpPr>
            <xdr:cNvPr id="55408" name="Check Box 112" hidden="1">
              <a:extLst>
                <a:ext uri="{63B3BB69-23CF-44E3-9099-C40C66FF867C}">
                  <a14:compatExt spid="_x0000_s554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41</xdr:row>
          <xdr:rowOff>0</xdr:rowOff>
        </xdr:from>
        <xdr:to>
          <xdr:col>2</xdr:col>
          <xdr:colOff>295275</xdr:colOff>
          <xdr:row>42</xdr:row>
          <xdr:rowOff>38100</xdr:rowOff>
        </xdr:to>
        <xdr:sp macro="" textlink="">
          <xdr:nvSpPr>
            <xdr:cNvPr id="55409" name="Check Box 113" hidden="1">
              <a:extLst>
                <a:ext uri="{63B3BB69-23CF-44E3-9099-C40C66FF867C}">
                  <a14:compatExt spid="_x0000_s554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41</xdr:row>
          <xdr:rowOff>0</xdr:rowOff>
        </xdr:from>
        <xdr:to>
          <xdr:col>2</xdr:col>
          <xdr:colOff>295275</xdr:colOff>
          <xdr:row>42</xdr:row>
          <xdr:rowOff>38100</xdr:rowOff>
        </xdr:to>
        <xdr:sp macro="" textlink="">
          <xdr:nvSpPr>
            <xdr:cNvPr id="55410" name="Check Box 114" hidden="1">
              <a:extLst>
                <a:ext uri="{63B3BB69-23CF-44E3-9099-C40C66FF867C}">
                  <a14:compatExt spid="_x0000_s554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41</xdr:row>
          <xdr:rowOff>0</xdr:rowOff>
        </xdr:from>
        <xdr:to>
          <xdr:col>2</xdr:col>
          <xdr:colOff>295275</xdr:colOff>
          <xdr:row>42</xdr:row>
          <xdr:rowOff>38100</xdr:rowOff>
        </xdr:to>
        <xdr:sp macro="" textlink="">
          <xdr:nvSpPr>
            <xdr:cNvPr id="55411" name="Check Box 115" hidden="1">
              <a:extLst>
                <a:ext uri="{63B3BB69-23CF-44E3-9099-C40C66FF867C}">
                  <a14:compatExt spid="_x0000_s554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41</xdr:row>
          <xdr:rowOff>0</xdr:rowOff>
        </xdr:from>
        <xdr:to>
          <xdr:col>2</xdr:col>
          <xdr:colOff>295275</xdr:colOff>
          <xdr:row>42</xdr:row>
          <xdr:rowOff>38100</xdr:rowOff>
        </xdr:to>
        <xdr:sp macro="" textlink="">
          <xdr:nvSpPr>
            <xdr:cNvPr id="55412" name="Check Box 116" hidden="1">
              <a:extLst>
                <a:ext uri="{63B3BB69-23CF-44E3-9099-C40C66FF867C}">
                  <a14:compatExt spid="_x0000_s554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42</xdr:row>
          <xdr:rowOff>0</xdr:rowOff>
        </xdr:from>
        <xdr:to>
          <xdr:col>2</xdr:col>
          <xdr:colOff>295275</xdr:colOff>
          <xdr:row>43</xdr:row>
          <xdr:rowOff>38100</xdr:rowOff>
        </xdr:to>
        <xdr:sp macro="" textlink="">
          <xdr:nvSpPr>
            <xdr:cNvPr id="55413" name="Check Box 117" hidden="1">
              <a:extLst>
                <a:ext uri="{63B3BB69-23CF-44E3-9099-C40C66FF867C}">
                  <a14:compatExt spid="_x0000_s554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42</xdr:row>
          <xdr:rowOff>0</xdr:rowOff>
        </xdr:from>
        <xdr:to>
          <xdr:col>2</xdr:col>
          <xdr:colOff>295275</xdr:colOff>
          <xdr:row>43</xdr:row>
          <xdr:rowOff>38100</xdr:rowOff>
        </xdr:to>
        <xdr:sp macro="" textlink="">
          <xdr:nvSpPr>
            <xdr:cNvPr id="55414" name="Check Box 118" hidden="1">
              <a:extLst>
                <a:ext uri="{63B3BB69-23CF-44E3-9099-C40C66FF867C}">
                  <a14:compatExt spid="_x0000_s554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9525</xdr:colOff>
          <xdr:row>5</xdr:row>
          <xdr:rowOff>180975</xdr:rowOff>
        </xdr:from>
        <xdr:to>
          <xdr:col>2</xdr:col>
          <xdr:colOff>295275</xdr:colOff>
          <xdr:row>7</xdr:row>
          <xdr:rowOff>47625</xdr:rowOff>
        </xdr:to>
        <xdr:sp macro="" textlink="">
          <xdr:nvSpPr>
            <xdr:cNvPr id="56321" name="Check Box 1" hidden="1">
              <a:extLst>
                <a:ext uri="{63B3BB69-23CF-44E3-9099-C40C66FF867C}">
                  <a14:compatExt spid="_x0000_s563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7</xdr:row>
          <xdr:rowOff>0</xdr:rowOff>
        </xdr:from>
        <xdr:to>
          <xdr:col>2</xdr:col>
          <xdr:colOff>295275</xdr:colOff>
          <xdr:row>8</xdr:row>
          <xdr:rowOff>38100</xdr:rowOff>
        </xdr:to>
        <xdr:sp macro="" textlink="">
          <xdr:nvSpPr>
            <xdr:cNvPr id="56322" name="Check Box 2" hidden="1">
              <a:extLst>
                <a:ext uri="{63B3BB69-23CF-44E3-9099-C40C66FF867C}">
                  <a14:compatExt spid="_x0000_s563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5</xdr:row>
          <xdr:rowOff>180975</xdr:rowOff>
        </xdr:from>
        <xdr:to>
          <xdr:col>4</xdr:col>
          <xdr:colOff>295275</xdr:colOff>
          <xdr:row>7</xdr:row>
          <xdr:rowOff>47625</xdr:rowOff>
        </xdr:to>
        <xdr:sp macro="" textlink="">
          <xdr:nvSpPr>
            <xdr:cNvPr id="56323" name="Check Box 3" hidden="1">
              <a:extLst>
                <a:ext uri="{63B3BB69-23CF-44E3-9099-C40C66FF867C}">
                  <a14:compatExt spid="_x0000_s563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7</xdr:row>
          <xdr:rowOff>0</xdr:rowOff>
        </xdr:from>
        <xdr:to>
          <xdr:col>4</xdr:col>
          <xdr:colOff>295275</xdr:colOff>
          <xdr:row>8</xdr:row>
          <xdr:rowOff>38100</xdr:rowOff>
        </xdr:to>
        <xdr:sp macro="" textlink="">
          <xdr:nvSpPr>
            <xdr:cNvPr id="56324" name="Check Box 4" hidden="1">
              <a:extLst>
                <a:ext uri="{63B3BB69-23CF-44E3-9099-C40C66FF867C}">
                  <a14:compatExt spid="_x0000_s563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5</xdr:row>
          <xdr:rowOff>180975</xdr:rowOff>
        </xdr:from>
        <xdr:to>
          <xdr:col>6</xdr:col>
          <xdr:colOff>295275</xdr:colOff>
          <xdr:row>7</xdr:row>
          <xdr:rowOff>47625</xdr:rowOff>
        </xdr:to>
        <xdr:sp macro="" textlink="">
          <xdr:nvSpPr>
            <xdr:cNvPr id="56325" name="Check Box 5" hidden="1">
              <a:extLst>
                <a:ext uri="{63B3BB69-23CF-44E3-9099-C40C66FF867C}">
                  <a14:compatExt spid="_x0000_s563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7</xdr:row>
          <xdr:rowOff>0</xdr:rowOff>
        </xdr:from>
        <xdr:to>
          <xdr:col>6</xdr:col>
          <xdr:colOff>295275</xdr:colOff>
          <xdr:row>8</xdr:row>
          <xdr:rowOff>38100</xdr:rowOff>
        </xdr:to>
        <xdr:sp macro="" textlink="">
          <xdr:nvSpPr>
            <xdr:cNvPr id="56326" name="Check Box 6" hidden="1">
              <a:extLst>
                <a:ext uri="{63B3BB69-23CF-44E3-9099-C40C66FF867C}">
                  <a14:compatExt spid="_x0000_s563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5</xdr:row>
          <xdr:rowOff>180975</xdr:rowOff>
        </xdr:from>
        <xdr:to>
          <xdr:col>8</xdr:col>
          <xdr:colOff>295275</xdr:colOff>
          <xdr:row>7</xdr:row>
          <xdr:rowOff>47625</xdr:rowOff>
        </xdr:to>
        <xdr:sp macro="" textlink="">
          <xdr:nvSpPr>
            <xdr:cNvPr id="56327" name="Check Box 7" hidden="1">
              <a:extLst>
                <a:ext uri="{63B3BB69-23CF-44E3-9099-C40C66FF867C}">
                  <a14:compatExt spid="_x0000_s563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7</xdr:row>
          <xdr:rowOff>0</xdr:rowOff>
        </xdr:from>
        <xdr:to>
          <xdr:col>8</xdr:col>
          <xdr:colOff>295275</xdr:colOff>
          <xdr:row>8</xdr:row>
          <xdr:rowOff>38100</xdr:rowOff>
        </xdr:to>
        <xdr:sp macro="" textlink="">
          <xdr:nvSpPr>
            <xdr:cNvPr id="56328" name="Check Box 8" hidden="1">
              <a:extLst>
                <a:ext uri="{63B3BB69-23CF-44E3-9099-C40C66FF867C}">
                  <a14:compatExt spid="_x0000_s563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5</xdr:row>
          <xdr:rowOff>180975</xdr:rowOff>
        </xdr:from>
        <xdr:to>
          <xdr:col>10</xdr:col>
          <xdr:colOff>295275</xdr:colOff>
          <xdr:row>7</xdr:row>
          <xdr:rowOff>47625</xdr:rowOff>
        </xdr:to>
        <xdr:sp macro="" textlink="">
          <xdr:nvSpPr>
            <xdr:cNvPr id="56329" name="Check Box 9" hidden="1">
              <a:extLst>
                <a:ext uri="{63B3BB69-23CF-44E3-9099-C40C66FF867C}">
                  <a14:compatExt spid="_x0000_s563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7</xdr:row>
          <xdr:rowOff>0</xdr:rowOff>
        </xdr:from>
        <xdr:to>
          <xdr:col>10</xdr:col>
          <xdr:colOff>295275</xdr:colOff>
          <xdr:row>8</xdr:row>
          <xdr:rowOff>38100</xdr:rowOff>
        </xdr:to>
        <xdr:sp macro="" textlink="">
          <xdr:nvSpPr>
            <xdr:cNvPr id="56330" name="Check Box 10" hidden="1">
              <a:extLst>
                <a:ext uri="{63B3BB69-23CF-44E3-9099-C40C66FF867C}">
                  <a14:compatExt spid="_x0000_s563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9525</xdr:colOff>
          <xdr:row>8</xdr:row>
          <xdr:rowOff>180975</xdr:rowOff>
        </xdr:from>
        <xdr:to>
          <xdr:col>2</xdr:col>
          <xdr:colOff>295275</xdr:colOff>
          <xdr:row>10</xdr:row>
          <xdr:rowOff>47625</xdr:rowOff>
        </xdr:to>
        <xdr:sp macro="" textlink="">
          <xdr:nvSpPr>
            <xdr:cNvPr id="57345" name="Check Box 1" hidden="1">
              <a:extLst>
                <a:ext uri="{63B3BB69-23CF-44E3-9099-C40C66FF867C}">
                  <a14:compatExt spid="_x0000_s573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10</xdr:row>
          <xdr:rowOff>0</xdr:rowOff>
        </xdr:from>
        <xdr:to>
          <xdr:col>2</xdr:col>
          <xdr:colOff>295275</xdr:colOff>
          <xdr:row>11</xdr:row>
          <xdr:rowOff>38100</xdr:rowOff>
        </xdr:to>
        <xdr:sp macro="" textlink="">
          <xdr:nvSpPr>
            <xdr:cNvPr id="57346" name="Check Box 2" hidden="1">
              <a:extLst>
                <a:ext uri="{63B3BB69-23CF-44E3-9099-C40C66FF867C}">
                  <a14:compatExt spid="_x0000_s573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8</xdr:row>
          <xdr:rowOff>180975</xdr:rowOff>
        </xdr:from>
        <xdr:to>
          <xdr:col>4</xdr:col>
          <xdr:colOff>295275</xdr:colOff>
          <xdr:row>10</xdr:row>
          <xdr:rowOff>47625</xdr:rowOff>
        </xdr:to>
        <xdr:sp macro="" textlink="">
          <xdr:nvSpPr>
            <xdr:cNvPr id="57347" name="Check Box 3" hidden="1">
              <a:extLst>
                <a:ext uri="{63B3BB69-23CF-44E3-9099-C40C66FF867C}">
                  <a14:compatExt spid="_x0000_s573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10</xdr:row>
          <xdr:rowOff>0</xdr:rowOff>
        </xdr:from>
        <xdr:to>
          <xdr:col>4</xdr:col>
          <xdr:colOff>295275</xdr:colOff>
          <xdr:row>11</xdr:row>
          <xdr:rowOff>38100</xdr:rowOff>
        </xdr:to>
        <xdr:sp macro="" textlink="">
          <xdr:nvSpPr>
            <xdr:cNvPr id="57348" name="Check Box 4" hidden="1">
              <a:extLst>
                <a:ext uri="{63B3BB69-23CF-44E3-9099-C40C66FF867C}">
                  <a14:compatExt spid="_x0000_s573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8</xdr:row>
          <xdr:rowOff>180975</xdr:rowOff>
        </xdr:from>
        <xdr:to>
          <xdr:col>6</xdr:col>
          <xdr:colOff>295275</xdr:colOff>
          <xdr:row>10</xdr:row>
          <xdr:rowOff>47625</xdr:rowOff>
        </xdr:to>
        <xdr:sp macro="" textlink="">
          <xdr:nvSpPr>
            <xdr:cNvPr id="57349" name="Check Box 5" hidden="1">
              <a:extLst>
                <a:ext uri="{63B3BB69-23CF-44E3-9099-C40C66FF867C}">
                  <a14:compatExt spid="_x0000_s573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10</xdr:row>
          <xdr:rowOff>0</xdr:rowOff>
        </xdr:from>
        <xdr:to>
          <xdr:col>6</xdr:col>
          <xdr:colOff>295275</xdr:colOff>
          <xdr:row>11</xdr:row>
          <xdr:rowOff>38100</xdr:rowOff>
        </xdr:to>
        <xdr:sp macro="" textlink="">
          <xdr:nvSpPr>
            <xdr:cNvPr id="57350" name="Check Box 6" hidden="1">
              <a:extLst>
                <a:ext uri="{63B3BB69-23CF-44E3-9099-C40C66FF867C}">
                  <a14:compatExt spid="_x0000_s573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xdr:row>
          <xdr:rowOff>180975</xdr:rowOff>
        </xdr:from>
        <xdr:to>
          <xdr:col>2</xdr:col>
          <xdr:colOff>295275</xdr:colOff>
          <xdr:row>7</xdr:row>
          <xdr:rowOff>47625</xdr:rowOff>
        </xdr:to>
        <xdr:sp macro="" textlink="">
          <xdr:nvSpPr>
            <xdr:cNvPr id="57351" name="Check Box 7" hidden="1">
              <a:extLst>
                <a:ext uri="{63B3BB69-23CF-44E3-9099-C40C66FF867C}">
                  <a14:compatExt spid="_x0000_s573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7</xdr:row>
          <xdr:rowOff>0</xdr:rowOff>
        </xdr:from>
        <xdr:to>
          <xdr:col>2</xdr:col>
          <xdr:colOff>295275</xdr:colOff>
          <xdr:row>8</xdr:row>
          <xdr:rowOff>38100</xdr:rowOff>
        </xdr:to>
        <xdr:sp macro="" textlink="">
          <xdr:nvSpPr>
            <xdr:cNvPr id="57352" name="Check Box 8" hidden="1">
              <a:extLst>
                <a:ext uri="{63B3BB69-23CF-44E3-9099-C40C66FF867C}">
                  <a14:compatExt spid="_x0000_s573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8</xdr:row>
          <xdr:rowOff>0</xdr:rowOff>
        </xdr:from>
        <xdr:to>
          <xdr:col>2</xdr:col>
          <xdr:colOff>295275</xdr:colOff>
          <xdr:row>9</xdr:row>
          <xdr:rowOff>38100</xdr:rowOff>
        </xdr:to>
        <xdr:sp macro="" textlink="">
          <xdr:nvSpPr>
            <xdr:cNvPr id="57353" name="Check Box 9" hidden="1">
              <a:extLst>
                <a:ext uri="{63B3BB69-23CF-44E3-9099-C40C66FF867C}">
                  <a14:compatExt spid="_x0000_s573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11</xdr:row>
          <xdr:rowOff>0</xdr:rowOff>
        </xdr:from>
        <xdr:to>
          <xdr:col>2</xdr:col>
          <xdr:colOff>295275</xdr:colOff>
          <xdr:row>12</xdr:row>
          <xdr:rowOff>38100</xdr:rowOff>
        </xdr:to>
        <xdr:sp macro="" textlink="">
          <xdr:nvSpPr>
            <xdr:cNvPr id="57354" name="Check Box 10" hidden="1">
              <a:extLst>
                <a:ext uri="{63B3BB69-23CF-44E3-9099-C40C66FF867C}">
                  <a14:compatExt spid="_x0000_s573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12</xdr:row>
          <xdr:rowOff>0</xdr:rowOff>
        </xdr:from>
        <xdr:to>
          <xdr:col>2</xdr:col>
          <xdr:colOff>295275</xdr:colOff>
          <xdr:row>13</xdr:row>
          <xdr:rowOff>38100</xdr:rowOff>
        </xdr:to>
        <xdr:sp macro="" textlink="">
          <xdr:nvSpPr>
            <xdr:cNvPr id="57355" name="Check Box 11" hidden="1">
              <a:extLst>
                <a:ext uri="{63B3BB69-23CF-44E3-9099-C40C66FF867C}">
                  <a14:compatExt spid="_x0000_s573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13</xdr:row>
          <xdr:rowOff>0</xdr:rowOff>
        </xdr:from>
        <xdr:to>
          <xdr:col>2</xdr:col>
          <xdr:colOff>295275</xdr:colOff>
          <xdr:row>14</xdr:row>
          <xdr:rowOff>38100</xdr:rowOff>
        </xdr:to>
        <xdr:sp macro="" textlink="">
          <xdr:nvSpPr>
            <xdr:cNvPr id="57356" name="Check Box 12" hidden="1">
              <a:extLst>
                <a:ext uri="{63B3BB69-23CF-44E3-9099-C40C66FF867C}">
                  <a14:compatExt spid="_x0000_s573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14</xdr:row>
          <xdr:rowOff>0</xdr:rowOff>
        </xdr:from>
        <xdr:to>
          <xdr:col>2</xdr:col>
          <xdr:colOff>295275</xdr:colOff>
          <xdr:row>15</xdr:row>
          <xdr:rowOff>38100</xdr:rowOff>
        </xdr:to>
        <xdr:sp macro="" textlink="">
          <xdr:nvSpPr>
            <xdr:cNvPr id="57357" name="Check Box 13" hidden="1">
              <a:extLst>
                <a:ext uri="{63B3BB69-23CF-44E3-9099-C40C66FF867C}">
                  <a14:compatExt spid="_x0000_s573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15</xdr:row>
          <xdr:rowOff>0</xdr:rowOff>
        </xdr:from>
        <xdr:to>
          <xdr:col>2</xdr:col>
          <xdr:colOff>295275</xdr:colOff>
          <xdr:row>16</xdr:row>
          <xdr:rowOff>38100</xdr:rowOff>
        </xdr:to>
        <xdr:sp macro="" textlink="">
          <xdr:nvSpPr>
            <xdr:cNvPr id="57358" name="Check Box 14" hidden="1">
              <a:extLst>
                <a:ext uri="{63B3BB69-23CF-44E3-9099-C40C66FF867C}">
                  <a14:compatExt spid="_x0000_s573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16</xdr:row>
          <xdr:rowOff>0</xdr:rowOff>
        </xdr:from>
        <xdr:to>
          <xdr:col>2</xdr:col>
          <xdr:colOff>295275</xdr:colOff>
          <xdr:row>17</xdr:row>
          <xdr:rowOff>38100</xdr:rowOff>
        </xdr:to>
        <xdr:sp macro="" textlink="">
          <xdr:nvSpPr>
            <xdr:cNvPr id="57359" name="Check Box 15" hidden="1">
              <a:extLst>
                <a:ext uri="{63B3BB69-23CF-44E3-9099-C40C66FF867C}">
                  <a14:compatExt spid="_x0000_s573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18</xdr:row>
          <xdr:rowOff>0</xdr:rowOff>
        </xdr:from>
        <xdr:to>
          <xdr:col>2</xdr:col>
          <xdr:colOff>295275</xdr:colOff>
          <xdr:row>19</xdr:row>
          <xdr:rowOff>38100</xdr:rowOff>
        </xdr:to>
        <xdr:sp macro="" textlink="">
          <xdr:nvSpPr>
            <xdr:cNvPr id="57360" name="Check Box 16" hidden="1">
              <a:extLst>
                <a:ext uri="{63B3BB69-23CF-44E3-9099-C40C66FF867C}">
                  <a14:compatExt spid="_x0000_s573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19</xdr:row>
          <xdr:rowOff>0</xdr:rowOff>
        </xdr:from>
        <xdr:to>
          <xdr:col>2</xdr:col>
          <xdr:colOff>295275</xdr:colOff>
          <xdr:row>20</xdr:row>
          <xdr:rowOff>38100</xdr:rowOff>
        </xdr:to>
        <xdr:sp macro="" textlink="">
          <xdr:nvSpPr>
            <xdr:cNvPr id="57361" name="Check Box 17" hidden="1">
              <a:extLst>
                <a:ext uri="{63B3BB69-23CF-44E3-9099-C40C66FF867C}">
                  <a14:compatExt spid="_x0000_s573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6</xdr:row>
          <xdr:rowOff>0</xdr:rowOff>
        </xdr:from>
        <xdr:to>
          <xdr:col>4</xdr:col>
          <xdr:colOff>295275</xdr:colOff>
          <xdr:row>7</xdr:row>
          <xdr:rowOff>38100</xdr:rowOff>
        </xdr:to>
        <xdr:sp macro="" textlink="">
          <xdr:nvSpPr>
            <xdr:cNvPr id="57362" name="Check Box 18" hidden="1">
              <a:extLst>
                <a:ext uri="{63B3BB69-23CF-44E3-9099-C40C66FF867C}">
                  <a14:compatExt spid="_x0000_s573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7</xdr:row>
          <xdr:rowOff>0</xdr:rowOff>
        </xdr:from>
        <xdr:to>
          <xdr:col>4</xdr:col>
          <xdr:colOff>295275</xdr:colOff>
          <xdr:row>8</xdr:row>
          <xdr:rowOff>38100</xdr:rowOff>
        </xdr:to>
        <xdr:sp macro="" textlink="">
          <xdr:nvSpPr>
            <xdr:cNvPr id="57363" name="Check Box 19" hidden="1">
              <a:extLst>
                <a:ext uri="{63B3BB69-23CF-44E3-9099-C40C66FF867C}">
                  <a14:compatExt spid="_x0000_s57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8</xdr:row>
          <xdr:rowOff>0</xdr:rowOff>
        </xdr:from>
        <xdr:to>
          <xdr:col>4</xdr:col>
          <xdr:colOff>295275</xdr:colOff>
          <xdr:row>9</xdr:row>
          <xdr:rowOff>38100</xdr:rowOff>
        </xdr:to>
        <xdr:sp macro="" textlink="">
          <xdr:nvSpPr>
            <xdr:cNvPr id="57364" name="Check Box 20" hidden="1">
              <a:extLst>
                <a:ext uri="{63B3BB69-23CF-44E3-9099-C40C66FF867C}">
                  <a14:compatExt spid="_x0000_s57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11</xdr:row>
          <xdr:rowOff>0</xdr:rowOff>
        </xdr:from>
        <xdr:to>
          <xdr:col>4</xdr:col>
          <xdr:colOff>295275</xdr:colOff>
          <xdr:row>12</xdr:row>
          <xdr:rowOff>38100</xdr:rowOff>
        </xdr:to>
        <xdr:sp macro="" textlink="">
          <xdr:nvSpPr>
            <xdr:cNvPr id="57365" name="Check Box 21" hidden="1">
              <a:extLst>
                <a:ext uri="{63B3BB69-23CF-44E3-9099-C40C66FF867C}">
                  <a14:compatExt spid="_x0000_s57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11</xdr:row>
          <xdr:rowOff>0</xdr:rowOff>
        </xdr:from>
        <xdr:to>
          <xdr:col>4</xdr:col>
          <xdr:colOff>295275</xdr:colOff>
          <xdr:row>12</xdr:row>
          <xdr:rowOff>38100</xdr:rowOff>
        </xdr:to>
        <xdr:sp macro="" textlink="">
          <xdr:nvSpPr>
            <xdr:cNvPr id="57366" name="Check Box 22" hidden="1">
              <a:extLst>
                <a:ext uri="{63B3BB69-23CF-44E3-9099-C40C66FF867C}">
                  <a14:compatExt spid="_x0000_s573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13</xdr:row>
          <xdr:rowOff>0</xdr:rowOff>
        </xdr:from>
        <xdr:to>
          <xdr:col>4</xdr:col>
          <xdr:colOff>295275</xdr:colOff>
          <xdr:row>14</xdr:row>
          <xdr:rowOff>38100</xdr:rowOff>
        </xdr:to>
        <xdr:sp macro="" textlink="">
          <xdr:nvSpPr>
            <xdr:cNvPr id="57367" name="Check Box 23" hidden="1">
              <a:extLst>
                <a:ext uri="{63B3BB69-23CF-44E3-9099-C40C66FF867C}">
                  <a14:compatExt spid="_x0000_s573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13</xdr:row>
          <xdr:rowOff>0</xdr:rowOff>
        </xdr:from>
        <xdr:to>
          <xdr:col>4</xdr:col>
          <xdr:colOff>295275</xdr:colOff>
          <xdr:row>14</xdr:row>
          <xdr:rowOff>38100</xdr:rowOff>
        </xdr:to>
        <xdr:sp macro="" textlink="">
          <xdr:nvSpPr>
            <xdr:cNvPr id="57368" name="Check Box 24" hidden="1">
              <a:extLst>
                <a:ext uri="{63B3BB69-23CF-44E3-9099-C40C66FF867C}">
                  <a14:compatExt spid="_x0000_s573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13</xdr:row>
          <xdr:rowOff>0</xdr:rowOff>
        </xdr:from>
        <xdr:to>
          <xdr:col>4</xdr:col>
          <xdr:colOff>295275</xdr:colOff>
          <xdr:row>14</xdr:row>
          <xdr:rowOff>38100</xdr:rowOff>
        </xdr:to>
        <xdr:sp macro="" textlink="">
          <xdr:nvSpPr>
            <xdr:cNvPr id="57369" name="Check Box 25" hidden="1">
              <a:extLst>
                <a:ext uri="{63B3BB69-23CF-44E3-9099-C40C66FF867C}">
                  <a14:compatExt spid="_x0000_s573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14</xdr:row>
          <xdr:rowOff>0</xdr:rowOff>
        </xdr:from>
        <xdr:to>
          <xdr:col>4</xdr:col>
          <xdr:colOff>295275</xdr:colOff>
          <xdr:row>15</xdr:row>
          <xdr:rowOff>38100</xdr:rowOff>
        </xdr:to>
        <xdr:sp macro="" textlink="">
          <xdr:nvSpPr>
            <xdr:cNvPr id="57370" name="Check Box 26" hidden="1">
              <a:extLst>
                <a:ext uri="{63B3BB69-23CF-44E3-9099-C40C66FF867C}">
                  <a14:compatExt spid="_x0000_s573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14</xdr:row>
          <xdr:rowOff>0</xdr:rowOff>
        </xdr:from>
        <xdr:to>
          <xdr:col>4</xdr:col>
          <xdr:colOff>295275</xdr:colOff>
          <xdr:row>15</xdr:row>
          <xdr:rowOff>38100</xdr:rowOff>
        </xdr:to>
        <xdr:sp macro="" textlink="">
          <xdr:nvSpPr>
            <xdr:cNvPr id="57371" name="Check Box 27" hidden="1">
              <a:extLst>
                <a:ext uri="{63B3BB69-23CF-44E3-9099-C40C66FF867C}">
                  <a14:compatExt spid="_x0000_s573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14</xdr:row>
          <xdr:rowOff>0</xdr:rowOff>
        </xdr:from>
        <xdr:to>
          <xdr:col>4</xdr:col>
          <xdr:colOff>295275</xdr:colOff>
          <xdr:row>15</xdr:row>
          <xdr:rowOff>38100</xdr:rowOff>
        </xdr:to>
        <xdr:sp macro="" textlink="">
          <xdr:nvSpPr>
            <xdr:cNvPr id="57372" name="Check Box 28" hidden="1">
              <a:extLst>
                <a:ext uri="{63B3BB69-23CF-44E3-9099-C40C66FF867C}">
                  <a14:compatExt spid="_x0000_s573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15</xdr:row>
          <xdr:rowOff>0</xdr:rowOff>
        </xdr:from>
        <xdr:to>
          <xdr:col>4</xdr:col>
          <xdr:colOff>295275</xdr:colOff>
          <xdr:row>16</xdr:row>
          <xdr:rowOff>38100</xdr:rowOff>
        </xdr:to>
        <xdr:sp macro="" textlink="">
          <xdr:nvSpPr>
            <xdr:cNvPr id="57373" name="Check Box 29" hidden="1">
              <a:extLst>
                <a:ext uri="{63B3BB69-23CF-44E3-9099-C40C66FF867C}">
                  <a14:compatExt spid="_x0000_s573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15</xdr:row>
          <xdr:rowOff>0</xdr:rowOff>
        </xdr:from>
        <xdr:to>
          <xdr:col>4</xdr:col>
          <xdr:colOff>295275</xdr:colOff>
          <xdr:row>16</xdr:row>
          <xdr:rowOff>38100</xdr:rowOff>
        </xdr:to>
        <xdr:sp macro="" textlink="">
          <xdr:nvSpPr>
            <xdr:cNvPr id="57374" name="Check Box 30" hidden="1">
              <a:extLst>
                <a:ext uri="{63B3BB69-23CF-44E3-9099-C40C66FF867C}">
                  <a14:compatExt spid="_x0000_s573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15</xdr:row>
          <xdr:rowOff>0</xdr:rowOff>
        </xdr:from>
        <xdr:to>
          <xdr:col>4</xdr:col>
          <xdr:colOff>295275</xdr:colOff>
          <xdr:row>16</xdr:row>
          <xdr:rowOff>38100</xdr:rowOff>
        </xdr:to>
        <xdr:sp macro="" textlink="">
          <xdr:nvSpPr>
            <xdr:cNvPr id="57375" name="Check Box 31" hidden="1">
              <a:extLst>
                <a:ext uri="{63B3BB69-23CF-44E3-9099-C40C66FF867C}">
                  <a14:compatExt spid="_x0000_s573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16</xdr:row>
          <xdr:rowOff>0</xdr:rowOff>
        </xdr:from>
        <xdr:to>
          <xdr:col>4</xdr:col>
          <xdr:colOff>295275</xdr:colOff>
          <xdr:row>17</xdr:row>
          <xdr:rowOff>38100</xdr:rowOff>
        </xdr:to>
        <xdr:sp macro="" textlink="">
          <xdr:nvSpPr>
            <xdr:cNvPr id="57376" name="Check Box 32" hidden="1">
              <a:extLst>
                <a:ext uri="{63B3BB69-23CF-44E3-9099-C40C66FF867C}">
                  <a14:compatExt spid="_x0000_s573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16</xdr:row>
          <xdr:rowOff>0</xdr:rowOff>
        </xdr:from>
        <xdr:to>
          <xdr:col>4</xdr:col>
          <xdr:colOff>295275</xdr:colOff>
          <xdr:row>17</xdr:row>
          <xdr:rowOff>38100</xdr:rowOff>
        </xdr:to>
        <xdr:sp macro="" textlink="">
          <xdr:nvSpPr>
            <xdr:cNvPr id="57377" name="Check Box 33" hidden="1">
              <a:extLst>
                <a:ext uri="{63B3BB69-23CF-44E3-9099-C40C66FF867C}">
                  <a14:compatExt spid="_x0000_s573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16</xdr:row>
          <xdr:rowOff>0</xdr:rowOff>
        </xdr:from>
        <xdr:to>
          <xdr:col>4</xdr:col>
          <xdr:colOff>295275</xdr:colOff>
          <xdr:row>17</xdr:row>
          <xdr:rowOff>38100</xdr:rowOff>
        </xdr:to>
        <xdr:sp macro="" textlink="">
          <xdr:nvSpPr>
            <xdr:cNvPr id="57378" name="Check Box 34" hidden="1">
              <a:extLst>
                <a:ext uri="{63B3BB69-23CF-44E3-9099-C40C66FF867C}">
                  <a14:compatExt spid="_x0000_s573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17</xdr:row>
          <xdr:rowOff>0</xdr:rowOff>
        </xdr:from>
        <xdr:to>
          <xdr:col>4</xdr:col>
          <xdr:colOff>295275</xdr:colOff>
          <xdr:row>18</xdr:row>
          <xdr:rowOff>38100</xdr:rowOff>
        </xdr:to>
        <xdr:sp macro="" textlink="">
          <xdr:nvSpPr>
            <xdr:cNvPr id="57379" name="Check Box 35" hidden="1">
              <a:extLst>
                <a:ext uri="{63B3BB69-23CF-44E3-9099-C40C66FF867C}">
                  <a14:compatExt spid="_x0000_s573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17</xdr:row>
          <xdr:rowOff>0</xdr:rowOff>
        </xdr:from>
        <xdr:to>
          <xdr:col>4</xdr:col>
          <xdr:colOff>295275</xdr:colOff>
          <xdr:row>18</xdr:row>
          <xdr:rowOff>38100</xdr:rowOff>
        </xdr:to>
        <xdr:sp macro="" textlink="">
          <xdr:nvSpPr>
            <xdr:cNvPr id="57380" name="Check Box 36" hidden="1">
              <a:extLst>
                <a:ext uri="{63B3BB69-23CF-44E3-9099-C40C66FF867C}">
                  <a14:compatExt spid="_x0000_s573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17</xdr:row>
          <xdr:rowOff>0</xdr:rowOff>
        </xdr:from>
        <xdr:to>
          <xdr:col>4</xdr:col>
          <xdr:colOff>295275</xdr:colOff>
          <xdr:row>18</xdr:row>
          <xdr:rowOff>38100</xdr:rowOff>
        </xdr:to>
        <xdr:sp macro="" textlink="">
          <xdr:nvSpPr>
            <xdr:cNvPr id="57381" name="Check Box 37" hidden="1">
              <a:extLst>
                <a:ext uri="{63B3BB69-23CF-44E3-9099-C40C66FF867C}">
                  <a14:compatExt spid="_x0000_s573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18</xdr:row>
          <xdr:rowOff>0</xdr:rowOff>
        </xdr:from>
        <xdr:to>
          <xdr:col>4</xdr:col>
          <xdr:colOff>295275</xdr:colOff>
          <xdr:row>19</xdr:row>
          <xdr:rowOff>38100</xdr:rowOff>
        </xdr:to>
        <xdr:sp macro="" textlink="">
          <xdr:nvSpPr>
            <xdr:cNvPr id="57382" name="Check Box 38" hidden="1">
              <a:extLst>
                <a:ext uri="{63B3BB69-23CF-44E3-9099-C40C66FF867C}">
                  <a14:compatExt spid="_x0000_s573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18</xdr:row>
          <xdr:rowOff>0</xdr:rowOff>
        </xdr:from>
        <xdr:to>
          <xdr:col>4</xdr:col>
          <xdr:colOff>295275</xdr:colOff>
          <xdr:row>19</xdr:row>
          <xdr:rowOff>38100</xdr:rowOff>
        </xdr:to>
        <xdr:sp macro="" textlink="">
          <xdr:nvSpPr>
            <xdr:cNvPr id="57383" name="Check Box 39" hidden="1">
              <a:extLst>
                <a:ext uri="{63B3BB69-23CF-44E3-9099-C40C66FF867C}">
                  <a14:compatExt spid="_x0000_s573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18</xdr:row>
          <xdr:rowOff>0</xdr:rowOff>
        </xdr:from>
        <xdr:to>
          <xdr:col>4</xdr:col>
          <xdr:colOff>295275</xdr:colOff>
          <xdr:row>19</xdr:row>
          <xdr:rowOff>38100</xdr:rowOff>
        </xdr:to>
        <xdr:sp macro="" textlink="">
          <xdr:nvSpPr>
            <xdr:cNvPr id="57384" name="Check Box 40" hidden="1">
              <a:extLst>
                <a:ext uri="{63B3BB69-23CF-44E3-9099-C40C66FF867C}">
                  <a14:compatExt spid="_x0000_s573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19</xdr:row>
          <xdr:rowOff>0</xdr:rowOff>
        </xdr:from>
        <xdr:to>
          <xdr:col>4</xdr:col>
          <xdr:colOff>295275</xdr:colOff>
          <xdr:row>20</xdr:row>
          <xdr:rowOff>38100</xdr:rowOff>
        </xdr:to>
        <xdr:sp macro="" textlink="">
          <xdr:nvSpPr>
            <xdr:cNvPr id="57385" name="Check Box 41" hidden="1">
              <a:extLst>
                <a:ext uri="{63B3BB69-23CF-44E3-9099-C40C66FF867C}">
                  <a14:compatExt spid="_x0000_s573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19</xdr:row>
          <xdr:rowOff>0</xdr:rowOff>
        </xdr:from>
        <xdr:to>
          <xdr:col>4</xdr:col>
          <xdr:colOff>295275</xdr:colOff>
          <xdr:row>20</xdr:row>
          <xdr:rowOff>38100</xdr:rowOff>
        </xdr:to>
        <xdr:sp macro="" textlink="">
          <xdr:nvSpPr>
            <xdr:cNvPr id="57386" name="Check Box 42" hidden="1">
              <a:extLst>
                <a:ext uri="{63B3BB69-23CF-44E3-9099-C40C66FF867C}">
                  <a14:compatExt spid="_x0000_s573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6</xdr:row>
          <xdr:rowOff>0</xdr:rowOff>
        </xdr:from>
        <xdr:to>
          <xdr:col>6</xdr:col>
          <xdr:colOff>295275</xdr:colOff>
          <xdr:row>7</xdr:row>
          <xdr:rowOff>38100</xdr:rowOff>
        </xdr:to>
        <xdr:sp macro="" textlink="">
          <xdr:nvSpPr>
            <xdr:cNvPr id="57387" name="Check Box 43" hidden="1">
              <a:extLst>
                <a:ext uri="{63B3BB69-23CF-44E3-9099-C40C66FF867C}">
                  <a14:compatExt spid="_x0000_s573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7</xdr:row>
          <xdr:rowOff>0</xdr:rowOff>
        </xdr:from>
        <xdr:to>
          <xdr:col>6</xdr:col>
          <xdr:colOff>295275</xdr:colOff>
          <xdr:row>8</xdr:row>
          <xdr:rowOff>38100</xdr:rowOff>
        </xdr:to>
        <xdr:sp macro="" textlink="">
          <xdr:nvSpPr>
            <xdr:cNvPr id="57388" name="Check Box 44" hidden="1">
              <a:extLst>
                <a:ext uri="{63B3BB69-23CF-44E3-9099-C40C66FF867C}">
                  <a14:compatExt spid="_x0000_s573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8</xdr:row>
          <xdr:rowOff>0</xdr:rowOff>
        </xdr:from>
        <xdr:to>
          <xdr:col>6</xdr:col>
          <xdr:colOff>295275</xdr:colOff>
          <xdr:row>9</xdr:row>
          <xdr:rowOff>38100</xdr:rowOff>
        </xdr:to>
        <xdr:sp macro="" textlink="">
          <xdr:nvSpPr>
            <xdr:cNvPr id="57389" name="Check Box 45" hidden="1">
              <a:extLst>
                <a:ext uri="{63B3BB69-23CF-44E3-9099-C40C66FF867C}">
                  <a14:compatExt spid="_x0000_s573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11</xdr:row>
          <xdr:rowOff>0</xdr:rowOff>
        </xdr:from>
        <xdr:to>
          <xdr:col>6</xdr:col>
          <xdr:colOff>295275</xdr:colOff>
          <xdr:row>12</xdr:row>
          <xdr:rowOff>38100</xdr:rowOff>
        </xdr:to>
        <xdr:sp macro="" textlink="">
          <xdr:nvSpPr>
            <xdr:cNvPr id="57390" name="Check Box 46" hidden="1">
              <a:extLst>
                <a:ext uri="{63B3BB69-23CF-44E3-9099-C40C66FF867C}">
                  <a14:compatExt spid="_x0000_s573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14</xdr:row>
          <xdr:rowOff>0</xdr:rowOff>
        </xdr:from>
        <xdr:to>
          <xdr:col>6</xdr:col>
          <xdr:colOff>295275</xdr:colOff>
          <xdr:row>15</xdr:row>
          <xdr:rowOff>38100</xdr:rowOff>
        </xdr:to>
        <xdr:sp macro="" textlink="">
          <xdr:nvSpPr>
            <xdr:cNvPr id="57391" name="Check Box 47" hidden="1">
              <a:extLst>
                <a:ext uri="{63B3BB69-23CF-44E3-9099-C40C66FF867C}">
                  <a14:compatExt spid="_x0000_s573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15</xdr:row>
          <xdr:rowOff>0</xdr:rowOff>
        </xdr:from>
        <xdr:to>
          <xdr:col>6</xdr:col>
          <xdr:colOff>295275</xdr:colOff>
          <xdr:row>16</xdr:row>
          <xdr:rowOff>38100</xdr:rowOff>
        </xdr:to>
        <xdr:sp macro="" textlink="">
          <xdr:nvSpPr>
            <xdr:cNvPr id="57392" name="Check Box 48" hidden="1">
              <a:extLst>
                <a:ext uri="{63B3BB69-23CF-44E3-9099-C40C66FF867C}">
                  <a14:compatExt spid="_x0000_s573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16</xdr:row>
          <xdr:rowOff>0</xdr:rowOff>
        </xdr:from>
        <xdr:to>
          <xdr:col>6</xdr:col>
          <xdr:colOff>295275</xdr:colOff>
          <xdr:row>17</xdr:row>
          <xdr:rowOff>38100</xdr:rowOff>
        </xdr:to>
        <xdr:sp macro="" textlink="">
          <xdr:nvSpPr>
            <xdr:cNvPr id="57393" name="Check Box 49" hidden="1">
              <a:extLst>
                <a:ext uri="{63B3BB69-23CF-44E3-9099-C40C66FF867C}">
                  <a14:compatExt spid="_x0000_s573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18</xdr:row>
          <xdr:rowOff>0</xdr:rowOff>
        </xdr:from>
        <xdr:to>
          <xdr:col>6</xdr:col>
          <xdr:colOff>295275</xdr:colOff>
          <xdr:row>19</xdr:row>
          <xdr:rowOff>38100</xdr:rowOff>
        </xdr:to>
        <xdr:sp macro="" textlink="">
          <xdr:nvSpPr>
            <xdr:cNvPr id="57394" name="Check Box 50" hidden="1">
              <a:extLst>
                <a:ext uri="{63B3BB69-23CF-44E3-9099-C40C66FF867C}">
                  <a14:compatExt spid="_x0000_s573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19</xdr:row>
          <xdr:rowOff>0</xdr:rowOff>
        </xdr:from>
        <xdr:to>
          <xdr:col>6</xdr:col>
          <xdr:colOff>295275</xdr:colOff>
          <xdr:row>20</xdr:row>
          <xdr:rowOff>38100</xdr:rowOff>
        </xdr:to>
        <xdr:sp macro="" textlink="">
          <xdr:nvSpPr>
            <xdr:cNvPr id="57395" name="Check Box 51" hidden="1">
              <a:extLst>
                <a:ext uri="{63B3BB69-23CF-44E3-9099-C40C66FF867C}">
                  <a14:compatExt spid="_x0000_s573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8</xdr:row>
          <xdr:rowOff>180975</xdr:rowOff>
        </xdr:from>
        <xdr:to>
          <xdr:col>8</xdr:col>
          <xdr:colOff>295275</xdr:colOff>
          <xdr:row>10</xdr:row>
          <xdr:rowOff>47625</xdr:rowOff>
        </xdr:to>
        <xdr:sp macro="" textlink="">
          <xdr:nvSpPr>
            <xdr:cNvPr id="57396" name="Check Box 52" hidden="1">
              <a:extLst>
                <a:ext uri="{63B3BB69-23CF-44E3-9099-C40C66FF867C}">
                  <a14:compatExt spid="_x0000_s573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10</xdr:row>
          <xdr:rowOff>0</xdr:rowOff>
        </xdr:from>
        <xdr:to>
          <xdr:col>8</xdr:col>
          <xdr:colOff>295275</xdr:colOff>
          <xdr:row>11</xdr:row>
          <xdr:rowOff>38100</xdr:rowOff>
        </xdr:to>
        <xdr:sp macro="" textlink="">
          <xdr:nvSpPr>
            <xdr:cNvPr id="57397" name="Check Box 53" hidden="1">
              <a:extLst>
                <a:ext uri="{63B3BB69-23CF-44E3-9099-C40C66FF867C}">
                  <a14:compatExt spid="_x0000_s573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6</xdr:row>
          <xdr:rowOff>0</xdr:rowOff>
        </xdr:from>
        <xdr:to>
          <xdr:col>8</xdr:col>
          <xdr:colOff>295275</xdr:colOff>
          <xdr:row>7</xdr:row>
          <xdr:rowOff>38100</xdr:rowOff>
        </xdr:to>
        <xdr:sp macro="" textlink="">
          <xdr:nvSpPr>
            <xdr:cNvPr id="57398" name="Check Box 54" hidden="1">
              <a:extLst>
                <a:ext uri="{63B3BB69-23CF-44E3-9099-C40C66FF867C}">
                  <a14:compatExt spid="_x0000_s573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7</xdr:row>
          <xdr:rowOff>0</xdr:rowOff>
        </xdr:from>
        <xdr:to>
          <xdr:col>8</xdr:col>
          <xdr:colOff>295275</xdr:colOff>
          <xdr:row>8</xdr:row>
          <xdr:rowOff>38100</xdr:rowOff>
        </xdr:to>
        <xdr:sp macro="" textlink="">
          <xdr:nvSpPr>
            <xdr:cNvPr id="57399" name="Check Box 55" hidden="1">
              <a:extLst>
                <a:ext uri="{63B3BB69-23CF-44E3-9099-C40C66FF867C}">
                  <a14:compatExt spid="_x0000_s573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8</xdr:row>
          <xdr:rowOff>0</xdr:rowOff>
        </xdr:from>
        <xdr:to>
          <xdr:col>8</xdr:col>
          <xdr:colOff>295275</xdr:colOff>
          <xdr:row>9</xdr:row>
          <xdr:rowOff>38100</xdr:rowOff>
        </xdr:to>
        <xdr:sp macro="" textlink="">
          <xdr:nvSpPr>
            <xdr:cNvPr id="57400" name="Check Box 56" hidden="1">
              <a:extLst>
                <a:ext uri="{63B3BB69-23CF-44E3-9099-C40C66FF867C}">
                  <a14:compatExt spid="_x0000_s57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11</xdr:row>
          <xdr:rowOff>0</xdr:rowOff>
        </xdr:from>
        <xdr:to>
          <xdr:col>8</xdr:col>
          <xdr:colOff>295275</xdr:colOff>
          <xdr:row>12</xdr:row>
          <xdr:rowOff>38100</xdr:rowOff>
        </xdr:to>
        <xdr:sp macro="" textlink="">
          <xdr:nvSpPr>
            <xdr:cNvPr id="57401" name="Check Box 57" hidden="1">
              <a:extLst>
                <a:ext uri="{63B3BB69-23CF-44E3-9099-C40C66FF867C}">
                  <a14:compatExt spid="_x0000_s574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14</xdr:row>
          <xdr:rowOff>0</xdr:rowOff>
        </xdr:from>
        <xdr:to>
          <xdr:col>8</xdr:col>
          <xdr:colOff>295275</xdr:colOff>
          <xdr:row>15</xdr:row>
          <xdr:rowOff>38100</xdr:rowOff>
        </xdr:to>
        <xdr:sp macro="" textlink="">
          <xdr:nvSpPr>
            <xdr:cNvPr id="57402" name="Check Box 58" hidden="1">
              <a:extLst>
                <a:ext uri="{63B3BB69-23CF-44E3-9099-C40C66FF867C}">
                  <a14:compatExt spid="_x0000_s574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16</xdr:row>
          <xdr:rowOff>0</xdr:rowOff>
        </xdr:from>
        <xdr:to>
          <xdr:col>8</xdr:col>
          <xdr:colOff>295275</xdr:colOff>
          <xdr:row>17</xdr:row>
          <xdr:rowOff>38100</xdr:rowOff>
        </xdr:to>
        <xdr:sp macro="" textlink="">
          <xdr:nvSpPr>
            <xdr:cNvPr id="57403" name="Check Box 59" hidden="1">
              <a:extLst>
                <a:ext uri="{63B3BB69-23CF-44E3-9099-C40C66FF867C}">
                  <a14:compatExt spid="_x0000_s574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18</xdr:row>
          <xdr:rowOff>0</xdr:rowOff>
        </xdr:from>
        <xdr:to>
          <xdr:col>8</xdr:col>
          <xdr:colOff>295275</xdr:colOff>
          <xdr:row>19</xdr:row>
          <xdr:rowOff>38100</xdr:rowOff>
        </xdr:to>
        <xdr:sp macro="" textlink="">
          <xdr:nvSpPr>
            <xdr:cNvPr id="57404" name="Check Box 60" hidden="1">
              <a:extLst>
                <a:ext uri="{63B3BB69-23CF-44E3-9099-C40C66FF867C}">
                  <a14:compatExt spid="_x0000_s574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19</xdr:row>
          <xdr:rowOff>0</xdr:rowOff>
        </xdr:from>
        <xdr:to>
          <xdr:col>8</xdr:col>
          <xdr:colOff>295275</xdr:colOff>
          <xdr:row>20</xdr:row>
          <xdr:rowOff>38100</xdr:rowOff>
        </xdr:to>
        <xdr:sp macro="" textlink="">
          <xdr:nvSpPr>
            <xdr:cNvPr id="57405" name="Check Box 61" hidden="1">
              <a:extLst>
                <a:ext uri="{63B3BB69-23CF-44E3-9099-C40C66FF867C}">
                  <a14:compatExt spid="_x0000_s574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9525</xdr:colOff>
          <xdr:row>5</xdr:row>
          <xdr:rowOff>180975</xdr:rowOff>
        </xdr:from>
        <xdr:to>
          <xdr:col>2</xdr:col>
          <xdr:colOff>295275</xdr:colOff>
          <xdr:row>7</xdr:row>
          <xdr:rowOff>38100</xdr:rowOff>
        </xdr:to>
        <xdr:sp macro="" textlink="">
          <xdr:nvSpPr>
            <xdr:cNvPr id="60417" name="Check Box 1" hidden="1">
              <a:extLst>
                <a:ext uri="{63B3BB69-23CF-44E3-9099-C40C66FF867C}">
                  <a14:compatExt spid="_x0000_s604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7</xdr:row>
          <xdr:rowOff>0</xdr:rowOff>
        </xdr:from>
        <xdr:to>
          <xdr:col>2</xdr:col>
          <xdr:colOff>295275</xdr:colOff>
          <xdr:row>8</xdr:row>
          <xdr:rowOff>38100</xdr:rowOff>
        </xdr:to>
        <xdr:sp macro="" textlink="">
          <xdr:nvSpPr>
            <xdr:cNvPr id="60418" name="Check Box 2" hidden="1">
              <a:extLst>
                <a:ext uri="{63B3BB69-23CF-44E3-9099-C40C66FF867C}">
                  <a14:compatExt spid="_x0000_s604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7</xdr:row>
          <xdr:rowOff>180975</xdr:rowOff>
        </xdr:from>
        <xdr:to>
          <xdr:col>2</xdr:col>
          <xdr:colOff>295275</xdr:colOff>
          <xdr:row>9</xdr:row>
          <xdr:rowOff>38100</xdr:rowOff>
        </xdr:to>
        <xdr:sp macro="" textlink="">
          <xdr:nvSpPr>
            <xdr:cNvPr id="60419" name="Check Box 3" hidden="1">
              <a:extLst>
                <a:ext uri="{63B3BB69-23CF-44E3-9099-C40C66FF867C}">
                  <a14:compatExt spid="_x0000_s604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5</xdr:row>
          <xdr:rowOff>180975</xdr:rowOff>
        </xdr:from>
        <xdr:to>
          <xdr:col>4</xdr:col>
          <xdr:colOff>295275</xdr:colOff>
          <xdr:row>7</xdr:row>
          <xdr:rowOff>38100</xdr:rowOff>
        </xdr:to>
        <xdr:sp macro="" textlink="">
          <xdr:nvSpPr>
            <xdr:cNvPr id="60420" name="Check Box 4" hidden="1">
              <a:extLst>
                <a:ext uri="{63B3BB69-23CF-44E3-9099-C40C66FF867C}">
                  <a14:compatExt spid="_x0000_s604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7</xdr:row>
          <xdr:rowOff>0</xdr:rowOff>
        </xdr:from>
        <xdr:to>
          <xdr:col>4</xdr:col>
          <xdr:colOff>295275</xdr:colOff>
          <xdr:row>8</xdr:row>
          <xdr:rowOff>38100</xdr:rowOff>
        </xdr:to>
        <xdr:sp macro="" textlink="">
          <xdr:nvSpPr>
            <xdr:cNvPr id="60421" name="Check Box 5" hidden="1">
              <a:extLst>
                <a:ext uri="{63B3BB69-23CF-44E3-9099-C40C66FF867C}">
                  <a14:compatExt spid="_x0000_s604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7</xdr:row>
          <xdr:rowOff>180975</xdr:rowOff>
        </xdr:from>
        <xdr:to>
          <xdr:col>4</xdr:col>
          <xdr:colOff>295275</xdr:colOff>
          <xdr:row>9</xdr:row>
          <xdr:rowOff>38100</xdr:rowOff>
        </xdr:to>
        <xdr:sp macro="" textlink="">
          <xdr:nvSpPr>
            <xdr:cNvPr id="60422" name="Check Box 6" hidden="1">
              <a:extLst>
                <a:ext uri="{63B3BB69-23CF-44E3-9099-C40C66FF867C}">
                  <a14:compatExt spid="_x0000_s604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16</xdr:row>
          <xdr:rowOff>180975</xdr:rowOff>
        </xdr:from>
        <xdr:to>
          <xdr:col>2</xdr:col>
          <xdr:colOff>295275</xdr:colOff>
          <xdr:row>18</xdr:row>
          <xdr:rowOff>38100</xdr:rowOff>
        </xdr:to>
        <xdr:sp macro="" textlink="">
          <xdr:nvSpPr>
            <xdr:cNvPr id="60423" name="Check Box 7" hidden="1">
              <a:extLst>
                <a:ext uri="{63B3BB69-23CF-44E3-9099-C40C66FF867C}">
                  <a14:compatExt spid="_x0000_s604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18</xdr:row>
          <xdr:rowOff>0</xdr:rowOff>
        </xdr:from>
        <xdr:to>
          <xdr:col>2</xdr:col>
          <xdr:colOff>295275</xdr:colOff>
          <xdr:row>19</xdr:row>
          <xdr:rowOff>38100</xdr:rowOff>
        </xdr:to>
        <xdr:sp macro="" textlink="">
          <xdr:nvSpPr>
            <xdr:cNvPr id="60424" name="Check Box 8" hidden="1">
              <a:extLst>
                <a:ext uri="{63B3BB69-23CF-44E3-9099-C40C66FF867C}">
                  <a14:compatExt spid="_x0000_s604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18</xdr:row>
          <xdr:rowOff>180975</xdr:rowOff>
        </xdr:from>
        <xdr:to>
          <xdr:col>2</xdr:col>
          <xdr:colOff>295275</xdr:colOff>
          <xdr:row>20</xdr:row>
          <xdr:rowOff>38100</xdr:rowOff>
        </xdr:to>
        <xdr:sp macro="" textlink="">
          <xdr:nvSpPr>
            <xdr:cNvPr id="60425" name="Check Box 9" hidden="1">
              <a:extLst>
                <a:ext uri="{63B3BB69-23CF-44E3-9099-C40C66FF867C}">
                  <a14:compatExt spid="_x0000_s604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16</xdr:row>
          <xdr:rowOff>180975</xdr:rowOff>
        </xdr:from>
        <xdr:to>
          <xdr:col>4</xdr:col>
          <xdr:colOff>295275</xdr:colOff>
          <xdr:row>18</xdr:row>
          <xdr:rowOff>38100</xdr:rowOff>
        </xdr:to>
        <xdr:sp macro="" textlink="">
          <xdr:nvSpPr>
            <xdr:cNvPr id="60426" name="Check Box 10" hidden="1">
              <a:extLst>
                <a:ext uri="{63B3BB69-23CF-44E3-9099-C40C66FF867C}">
                  <a14:compatExt spid="_x0000_s604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18</xdr:row>
          <xdr:rowOff>0</xdr:rowOff>
        </xdr:from>
        <xdr:to>
          <xdr:col>4</xdr:col>
          <xdr:colOff>295275</xdr:colOff>
          <xdr:row>19</xdr:row>
          <xdr:rowOff>38100</xdr:rowOff>
        </xdr:to>
        <xdr:sp macro="" textlink="">
          <xdr:nvSpPr>
            <xdr:cNvPr id="60427" name="Check Box 11" hidden="1">
              <a:extLst>
                <a:ext uri="{63B3BB69-23CF-44E3-9099-C40C66FF867C}">
                  <a14:compatExt spid="_x0000_s604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18</xdr:row>
          <xdr:rowOff>180975</xdr:rowOff>
        </xdr:from>
        <xdr:to>
          <xdr:col>4</xdr:col>
          <xdr:colOff>295275</xdr:colOff>
          <xdr:row>20</xdr:row>
          <xdr:rowOff>38100</xdr:rowOff>
        </xdr:to>
        <xdr:sp macro="" textlink="">
          <xdr:nvSpPr>
            <xdr:cNvPr id="60428" name="Check Box 12" hidden="1">
              <a:extLst>
                <a:ext uri="{63B3BB69-23CF-44E3-9099-C40C66FF867C}">
                  <a14:compatExt spid="_x0000_s604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9525</xdr:colOff>
          <xdr:row>9</xdr:row>
          <xdr:rowOff>0</xdr:rowOff>
        </xdr:from>
        <xdr:to>
          <xdr:col>2</xdr:col>
          <xdr:colOff>295275</xdr:colOff>
          <xdr:row>10</xdr:row>
          <xdr:rowOff>19050</xdr:rowOff>
        </xdr:to>
        <xdr:sp macro="" textlink="">
          <xdr:nvSpPr>
            <xdr:cNvPr id="17409" name="Check Box 1" hidden="1">
              <a:extLst>
                <a:ext uri="{63B3BB69-23CF-44E3-9099-C40C66FF867C}">
                  <a14:compatExt spid="_x0000_s174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9</xdr:row>
          <xdr:rowOff>0</xdr:rowOff>
        </xdr:from>
        <xdr:to>
          <xdr:col>4</xdr:col>
          <xdr:colOff>295275</xdr:colOff>
          <xdr:row>10</xdr:row>
          <xdr:rowOff>19050</xdr:rowOff>
        </xdr:to>
        <xdr:sp macro="" textlink="">
          <xdr:nvSpPr>
            <xdr:cNvPr id="17422" name="Check Box 14" hidden="1">
              <a:extLst>
                <a:ext uri="{63B3BB69-23CF-44E3-9099-C40C66FF867C}">
                  <a14:compatExt spid="_x0000_s174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9</xdr:row>
          <xdr:rowOff>0</xdr:rowOff>
        </xdr:from>
        <xdr:to>
          <xdr:col>6</xdr:col>
          <xdr:colOff>295275</xdr:colOff>
          <xdr:row>10</xdr:row>
          <xdr:rowOff>19050</xdr:rowOff>
        </xdr:to>
        <xdr:sp macro="" textlink="">
          <xdr:nvSpPr>
            <xdr:cNvPr id="17423" name="Check Box 15" hidden="1">
              <a:extLst>
                <a:ext uri="{63B3BB69-23CF-44E3-9099-C40C66FF867C}">
                  <a14:compatExt spid="_x0000_s174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9</xdr:row>
          <xdr:rowOff>0</xdr:rowOff>
        </xdr:from>
        <xdr:to>
          <xdr:col>8</xdr:col>
          <xdr:colOff>295275</xdr:colOff>
          <xdr:row>10</xdr:row>
          <xdr:rowOff>19050</xdr:rowOff>
        </xdr:to>
        <xdr:sp macro="" textlink="">
          <xdr:nvSpPr>
            <xdr:cNvPr id="17424" name="Check Box 16" hidden="1">
              <a:extLst>
                <a:ext uri="{63B3BB69-23CF-44E3-9099-C40C66FF867C}">
                  <a14:compatExt spid="_x0000_s174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9</xdr:row>
          <xdr:rowOff>0</xdr:rowOff>
        </xdr:from>
        <xdr:to>
          <xdr:col>2</xdr:col>
          <xdr:colOff>295275</xdr:colOff>
          <xdr:row>10</xdr:row>
          <xdr:rowOff>19050</xdr:rowOff>
        </xdr:to>
        <xdr:sp macro="" textlink="">
          <xdr:nvSpPr>
            <xdr:cNvPr id="17425" name="Check Box 17" hidden="1">
              <a:extLst>
                <a:ext uri="{63B3BB69-23CF-44E3-9099-C40C66FF867C}">
                  <a14:compatExt spid="_x0000_s174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9</xdr:row>
          <xdr:rowOff>0</xdr:rowOff>
        </xdr:from>
        <xdr:to>
          <xdr:col>4</xdr:col>
          <xdr:colOff>295275</xdr:colOff>
          <xdr:row>10</xdr:row>
          <xdr:rowOff>19050</xdr:rowOff>
        </xdr:to>
        <xdr:sp macro="" textlink="">
          <xdr:nvSpPr>
            <xdr:cNvPr id="17438" name="Check Box 30" hidden="1">
              <a:extLst>
                <a:ext uri="{63B3BB69-23CF-44E3-9099-C40C66FF867C}">
                  <a14:compatExt spid="_x0000_s174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9</xdr:row>
          <xdr:rowOff>0</xdr:rowOff>
        </xdr:from>
        <xdr:to>
          <xdr:col>6</xdr:col>
          <xdr:colOff>295275</xdr:colOff>
          <xdr:row>10</xdr:row>
          <xdr:rowOff>19050</xdr:rowOff>
        </xdr:to>
        <xdr:sp macro="" textlink="">
          <xdr:nvSpPr>
            <xdr:cNvPr id="17439" name="Check Box 31" hidden="1">
              <a:extLst>
                <a:ext uri="{63B3BB69-23CF-44E3-9099-C40C66FF867C}">
                  <a14:compatExt spid="_x0000_s174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9</xdr:row>
          <xdr:rowOff>0</xdr:rowOff>
        </xdr:from>
        <xdr:to>
          <xdr:col>8</xdr:col>
          <xdr:colOff>295275</xdr:colOff>
          <xdr:row>10</xdr:row>
          <xdr:rowOff>19050</xdr:rowOff>
        </xdr:to>
        <xdr:sp macro="" textlink="">
          <xdr:nvSpPr>
            <xdr:cNvPr id="17440" name="Check Box 32" hidden="1">
              <a:extLst>
                <a:ext uri="{63B3BB69-23CF-44E3-9099-C40C66FF867C}">
                  <a14:compatExt spid="_x0000_s174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10</xdr:row>
          <xdr:rowOff>0</xdr:rowOff>
        </xdr:from>
        <xdr:to>
          <xdr:col>2</xdr:col>
          <xdr:colOff>295275</xdr:colOff>
          <xdr:row>11</xdr:row>
          <xdr:rowOff>19050</xdr:rowOff>
        </xdr:to>
        <xdr:sp macro="" textlink="">
          <xdr:nvSpPr>
            <xdr:cNvPr id="17441" name="Check Box 33" hidden="1">
              <a:extLst>
                <a:ext uri="{63B3BB69-23CF-44E3-9099-C40C66FF867C}">
                  <a14:compatExt spid="_x0000_s174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11</xdr:row>
          <xdr:rowOff>0</xdr:rowOff>
        </xdr:from>
        <xdr:to>
          <xdr:col>2</xdr:col>
          <xdr:colOff>295275</xdr:colOff>
          <xdr:row>12</xdr:row>
          <xdr:rowOff>19050</xdr:rowOff>
        </xdr:to>
        <xdr:sp macro="" textlink="">
          <xdr:nvSpPr>
            <xdr:cNvPr id="17442" name="Check Box 34" hidden="1">
              <a:extLst>
                <a:ext uri="{63B3BB69-23CF-44E3-9099-C40C66FF867C}">
                  <a14:compatExt spid="_x0000_s174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12</xdr:row>
          <xdr:rowOff>0</xdr:rowOff>
        </xdr:from>
        <xdr:to>
          <xdr:col>2</xdr:col>
          <xdr:colOff>295275</xdr:colOff>
          <xdr:row>13</xdr:row>
          <xdr:rowOff>19050</xdr:rowOff>
        </xdr:to>
        <xdr:sp macro="" textlink="">
          <xdr:nvSpPr>
            <xdr:cNvPr id="17443" name="Check Box 35" hidden="1">
              <a:extLst>
                <a:ext uri="{63B3BB69-23CF-44E3-9099-C40C66FF867C}">
                  <a14:compatExt spid="_x0000_s174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10</xdr:row>
          <xdr:rowOff>0</xdr:rowOff>
        </xdr:from>
        <xdr:to>
          <xdr:col>4</xdr:col>
          <xdr:colOff>295275</xdr:colOff>
          <xdr:row>11</xdr:row>
          <xdr:rowOff>19050</xdr:rowOff>
        </xdr:to>
        <xdr:sp macro="" textlink="">
          <xdr:nvSpPr>
            <xdr:cNvPr id="17444" name="Check Box 36" hidden="1">
              <a:extLst>
                <a:ext uri="{63B3BB69-23CF-44E3-9099-C40C66FF867C}">
                  <a14:compatExt spid="_x0000_s174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11</xdr:row>
          <xdr:rowOff>0</xdr:rowOff>
        </xdr:from>
        <xdr:to>
          <xdr:col>4</xdr:col>
          <xdr:colOff>295275</xdr:colOff>
          <xdr:row>12</xdr:row>
          <xdr:rowOff>19050</xdr:rowOff>
        </xdr:to>
        <xdr:sp macro="" textlink="">
          <xdr:nvSpPr>
            <xdr:cNvPr id="17445" name="Check Box 37" hidden="1">
              <a:extLst>
                <a:ext uri="{63B3BB69-23CF-44E3-9099-C40C66FF867C}">
                  <a14:compatExt spid="_x0000_s174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12</xdr:row>
          <xdr:rowOff>0</xdr:rowOff>
        </xdr:from>
        <xdr:to>
          <xdr:col>4</xdr:col>
          <xdr:colOff>295275</xdr:colOff>
          <xdr:row>13</xdr:row>
          <xdr:rowOff>19050</xdr:rowOff>
        </xdr:to>
        <xdr:sp macro="" textlink="">
          <xdr:nvSpPr>
            <xdr:cNvPr id="17446" name="Check Box 38" hidden="1">
              <a:extLst>
                <a:ext uri="{63B3BB69-23CF-44E3-9099-C40C66FF867C}">
                  <a14:compatExt spid="_x0000_s174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10</xdr:row>
          <xdr:rowOff>0</xdr:rowOff>
        </xdr:from>
        <xdr:to>
          <xdr:col>6</xdr:col>
          <xdr:colOff>295275</xdr:colOff>
          <xdr:row>11</xdr:row>
          <xdr:rowOff>19050</xdr:rowOff>
        </xdr:to>
        <xdr:sp macro="" textlink="">
          <xdr:nvSpPr>
            <xdr:cNvPr id="17447" name="Check Box 39" hidden="1">
              <a:extLst>
                <a:ext uri="{63B3BB69-23CF-44E3-9099-C40C66FF867C}">
                  <a14:compatExt spid="_x0000_s174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11</xdr:row>
          <xdr:rowOff>0</xdr:rowOff>
        </xdr:from>
        <xdr:to>
          <xdr:col>6</xdr:col>
          <xdr:colOff>295275</xdr:colOff>
          <xdr:row>12</xdr:row>
          <xdr:rowOff>19050</xdr:rowOff>
        </xdr:to>
        <xdr:sp macro="" textlink="">
          <xdr:nvSpPr>
            <xdr:cNvPr id="17448" name="Check Box 40" hidden="1">
              <a:extLst>
                <a:ext uri="{63B3BB69-23CF-44E3-9099-C40C66FF867C}">
                  <a14:compatExt spid="_x0000_s174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12</xdr:row>
          <xdr:rowOff>0</xdr:rowOff>
        </xdr:from>
        <xdr:to>
          <xdr:col>6</xdr:col>
          <xdr:colOff>295275</xdr:colOff>
          <xdr:row>13</xdr:row>
          <xdr:rowOff>19050</xdr:rowOff>
        </xdr:to>
        <xdr:sp macro="" textlink="">
          <xdr:nvSpPr>
            <xdr:cNvPr id="17449" name="Check Box 41" hidden="1">
              <a:extLst>
                <a:ext uri="{63B3BB69-23CF-44E3-9099-C40C66FF867C}">
                  <a14:compatExt spid="_x0000_s174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10</xdr:row>
          <xdr:rowOff>0</xdr:rowOff>
        </xdr:from>
        <xdr:to>
          <xdr:col>8</xdr:col>
          <xdr:colOff>295275</xdr:colOff>
          <xdr:row>11</xdr:row>
          <xdr:rowOff>19050</xdr:rowOff>
        </xdr:to>
        <xdr:sp macro="" textlink="">
          <xdr:nvSpPr>
            <xdr:cNvPr id="17450" name="Check Box 42" hidden="1">
              <a:extLst>
                <a:ext uri="{63B3BB69-23CF-44E3-9099-C40C66FF867C}">
                  <a14:compatExt spid="_x0000_s174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11</xdr:row>
          <xdr:rowOff>0</xdr:rowOff>
        </xdr:from>
        <xdr:to>
          <xdr:col>8</xdr:col>
          <xdr:colOff>295275</xdr:colOff>
          <xdr:row>12</xdr:row>
          <xdr:rowOff>19050</xdr:rowOff>
        </xdr:to>
        <xdr:sp macro="" textlink="">
          <xdr:nvSpPr>
            <xdr:cNvPr id="17451" name="Check Box 43" hidden="1">
              <a:extLst>
                <a:ext uri="{63B3BB69-23CF-44E3-9099-C40C66FF867C}">
                  <a14:compatExt spid="_x0000_s174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12</xdr:row>
          <xdr:rowOff>0</xdr:rowOff>
        </xdr:from>
        <xdr:to>
          <xdr:col>8</xdr:col>
          <xdr:colOff>295275</xdr:colOff>
          <xdr:row>13</xdr:row>
          <xdr:rowOff>19050</xdr:rowOff>
        </xdr:to>
        <xdr:sp macro="" textlink="">
          <xdr:nvSpPr>
            <xdr:cNvPr id="17452" name="Check Box 44" hidden="1">
              <a:extLst>
                <a:ext uri="{63B3BB69-23CF-44E3-9099-C40C66FF867C}">
                  <a14:compatExt spid="_x0000_s174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9525</xdr:colOff>
          <xdr:row>5</xdr:row>
          <xdr:rowOff>180975</xdr:rowOff>
        </xdr:from>
        <xdr:to>
          <xdr:col>2</xdr:col>
          <xdr:colOff>295275</xdr:colOff>
          <xdr:row>7</xdr:row>
          <xdr:rowOff>38100</xdr:rowOff>
        </xdr:to>
        <xdr:sp macro="" textlink="">
          <xdr:nvSpPr>
            <xdr:cNvPr id="61441" name="Check Box 1" hidden="1">
              <a:extLst>
                <a:ext uri="{63B3BB69-23CF-44E3-9099-C40C66FF867C}">
                  <a14:compatExt spid="_x0000_s614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7</xdr:row>
          <xdr:rowOff>0</xdr:rowOff>
        </xdr:from>
        <xdr:to>
          <xdr:col>2</xdr:col>
          <xdr:colOff>295275</xdr:colOff>
          <xdr:row>8</xdr:row>
          <xdr:rowOff>38100</xdr:rowOff>
        </xdr:to>
        <xdr:sp macro="" textlink="">
          <xdr:nvSpPr>
            <xdr:cNvPr id="61442" name="Check Box 2" hidden="1">
              <a:extLst>
                <a:ext uri="{63B3BB69-23CF-44E3-9099-C40C66FF867C}">
                  <a14:compatExt spid="_x0000_s614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7</xdr:row>
          <xdr:rowOff>180975</xdr:rowOff>
        </xdr:from>
        <xdr:to>
          <xdr:col>2</xdr:col>
          <xdr:colOff>295275</xdr:colOff>
          <xdr:row>9</xdr:row>
          <xdr:rowOff>38100</xdr:rowOff>
        </xdr:to>
        <xdr:sp macro="" textlink="">
          <xdr:nvSpPr>
            <xdr:cNvPr id="61443" name="Check Box 3" hidden="1">
              <a:extLst>
                <a:ext uri="{63B3BB69-23CF-44E3-9099-C40C66FF867C}">
                  <a14:compatExt spid="_x0000_s614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8</xdr:row>
          <xdr:rowOff>180975</xdr:rowOff>
        </xdr:from>
        <xdr:to>
          <xdr:col>2</xdr:col>
          <xdr:colOff>295275</xdr:colOff>
          <xdr:row>10</xdr:row>
          <xdr:rowOff>38100</xdr:rowOff>
        </xdr:to>
        <xdr:sp macro="" textlink="">
          <xdr:nvSpPr>
            <xdr:cNvPr id="61444" name="Check Box 4" hidden="1">
              <a:extLst>
                <a:ext uri="{63B3BB69-23CF-44E3-9099-C40C66FF867C}">
                  <a14:compatExt spid="_x0000_s614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5</xdr:row>
          <xdr:rowOff>180975</xdr:rowOff>
        </xdr:from>
        <xdr:to>
          <xdr:col>4</xdr:col>
          <xdr:colOff>295275</xdr:colOff>
          <xdr:row>7</xdr:row>
          <xdr:rowOff>38100</xdr:rowOff>
        </xdr:to>
        <xdr:sp macro="" textlink="">
          <xdr:nvSpPr>
            <xdr:cNvPr id="61445" name="Check Box 5" hidden="1">
              <a:extLst>
                <a:ext uri="{63B3BB69-23CF-44E3-9099-C40C66FF867C}">
                  <a14:compatExt spid="_x0000_s614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7</xdr:row>
          <xdr:rowOff>0</xdr:rowOff>
        </xdr:from>
        <xdr:to>
          <xdr:col>4</xdr:col>
          <xdr:colOff>295275</xdr:colOff>
          <xdr:row>8</xdr:row>
          <xdr:rowOff>38100</xdr:rowOff>
        </xdr:to>
        <xdr:sp macro="" textlink="">
          <xdr:nvSpPr>
            <xdr:cNvPr id="61446" name="Check Box 6" hidden="1">
              <a:extLst>
                <a:ext uri="{63B3BB69-23CF-44E3-9099-C40C66FF867C}">
                  <a14:compatExt spid="_x0000_s614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7</xdr:row>
          <xdr:rowOff>180975</xdr:rowOff>
        </xdr:from>
        <xdr:to>
          <xdr:col>4</xdr:col>
          <xdr:colOff>295275</xdr:colOff>
          <xdr:row>9</xdr:row>
          <xdr:rowOff>38100</xdr:rowOff>
        </xdr:to>
        <xdr:sp macro="" textlink="">
          <xdr:nvSpPr>
            <xdr:cNvPr id="61447" name="Check Box 7" hidden="1">
              <a:extLst>
                <a:ext uri="{63B3BB69-23CF-44E3-9099-C40C66FF867C}">
                  <a14:compatExt spid="_x0000_s614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8</xdr:row>
          <xdr:rowOff>180975</xdr:rowOff>
        </xdr:from>
        <xdr:to>
          <xdr:col>4</xdr:col>
          <xdr:colOff>295275</xdr:colOff>
          <xdr:row>10</xdr:row>
          <xdr:rowOff>38100</xdr:rowOff>
        </xdr:to>
        <xdr:sp macro="" textlink="">
          <xdr:nvSpPr>
            <xdr:cNvPr id="61448" name="Check Box 8" hidden="1">
              <a:extLst>
                <a:ext uri="{63B3BB69-23CF-44E3-9099-C40C66FF867C}">
                  <a14:compatExt spid="_x0000_s614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5</xdr:row>
          <xdr:rowOff>180975</xdr:rowOff>
        </xdr:from>
        <xdr:to>
          <xdr:col>6</xdr:col>
          <xdr:colOff>295275</xdr:colOff>
          <xdr:row>7</xdr:row>
          <xdr:rowOff>38100</xdr:rowOff>
        </xdr:to>
        <xdr:sp macro="" textlink="">
          <xdr:nvSpPr>
            <xdr:cNvPr id="61449" name="Check Box 9" hidden="1">
              <a:extLst>
                <a:ext uri="{63B3BB69-23CF-44E3-9099-C40C66FF867C}">
                  <a14:compatExt spid="_x0000_s614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7</xdr:row>
          <xdr:rowOff>0</xdr:rowOff>
        </xdr:from>
        <xdr:to>
          <xdr:col>6</xdr:col>
          <xdr:colOff>295275</xdr:colOff>
          <xdr:row>8</xdr:row>
          <xdr:rowOff>38100</xdr:rowOff>
        </xdr:to>
        <xdr:sp macro="" textlink="">
          <xdr:nvSpPr>
            <xdr:cNvPr id="61450" name="Check Box 10" hidden="1">
              <a:extLst>
                <a:ext uri="{63B3BB69-23CF-44E3-9099-C40C66FF867C}">
                  <a14:compatExt spid="_x0000_s614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7</xdr:row>
          <xdr:rowOff>180975</xdr:rowOff>
        </xdr:from>
        <xdr:to>
          <xdr:col>6</xdr:col>
          <xdr:colOff>295275</xdr:colOff>
          <xdr:row>9</xdr:row>
          <xdr:rowOff>38100</xdr:rowOff>
        </xdr:to>
        <xdr:sp macro="" textlink="">
          <xdr:nvSpPr>
            <xdr:cNvPr id="61451" name="Check Box 11" hidden="1">
              <a:extLst>
                <a:ext uri="{63B3BB69-23CF-44E3-9099-C40C66FF867C}">
                  <a14:compatExt spid="_x0000_s614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8</xdr:row>
          <xdr:rowOff>180975</xdr:rowOff>
        </xdr:from>
        <xdr:to>
          <xdr:col>6</xdr:col>
          <xdr:colOff>295275</xdr:colOff>
          <xdr:row>10</xdr:row>
          <xdr:rowOff>38100</xdr:rowOff>
        </xdr:to>
        <xdr:sp macro="" textlink="">
          <xdr:nvSpPr>
            <xdr:cNvPr id="61452" name="Check Box 12" hidden="1">
              <a:extLst>
                <a:ext uri="{63B3BB69-23CF-44E3-9099-C40C66FF867C}">
                  <a14:compatExt spid="_x0000_s614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5</xdr:row>
          <xdr:rowOff>180975</xdr:rowOff>
        </xdr:from>
        <xdr:to>
          <xdr:col>8</xdr:col>
          <xdr:colOff>295275</xdr:colOff>
          <xdr:row>7</xdr:row>
          <xdr:rowOff>38100</xdr:rowOff>
        </xdr:to>
        <xdr:sp macro="" textlink="">
          <xdr:nvSpPr>
            <xdr:cNvPr id="61453" name="Check Box 13" hidden="1">
              <a:extLst>
                <a:ext uri="{63B3BB69-23CF-44E3-9099-C40C66FF867C}">
                  <a14:compatExt spid="_x0000_s614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7</xdr:row>
          <xdr:rowOff>0</xdr:rowOff>
        </xdr:from>
        <xdr:to>
          <xdr:col>8</xdr:col>
          <xdr:colOff>295275</xdr:colOff>
          <xdr:row>8</xdr:row>
          <xdr:rowOff>38100</xdr:rowOff>
        </xdr:to>
        <xdr:sp macro="" textlink="">
          <xdr:nvSpPr>
            <xdr:cNvPr id="61454" name="Check Box 14" hidden="1">
              <a:extLst>
                <a:ext uri="{63B3BB69-23CF-44E3-9099-C40C66FF867C}">
                  <a14:compatExt spid="_x0000_s614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7</xdr:row>
          <xdr:rowOff>180975</xdr:rowOff>
        </xdr:from>
        <xdr:to>
          <xdr:col>8</xdr:col>
          <xdr:colOff>295275</xdr:colOff>
          <xdr:row>9</xdr:row>
          <xdr:rowOff>38100</xdr:rowOff>
        </xdr:to>
        <xdr:sp macro="" textlink="">
          <xdr:nvSpPr>
            <xdr:cNvPr id="61455" name="Check Box 15" hidden="1">
              <a:extLst>
                <a:ext uri="{63B3BB69-23CF-44E3-9099-C40C66FF867C}">
                  <a14:compatExt spid="_x0000_s614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8</xdr:row>
          <xdr:rowOff>180975</xdr:rowOff>
        </xdr:from>
        <xdr:to>
          <xdr:col>8</xdr:col>
          <xdr:colOff>295275</xdr:colOff>
          <xdr:row>10</xdr:row>
          <xdr:rowOff>38100</xdr:rowOff>
        </xdr:to>
        <xdr:sp macro="" textlink="">
          <xdr:nvSpPr>
            <xdr:cNvPr id="61456" name="Check Box 16" hidden="1">
              <a:extLst>
                <a:ext uri="{63B3BB69-23CF-44E3-9099-C40C66FF867C}">
                  <a14:compatExt spid="_x0000_s614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17</xdr:row>
          <xdr:rowOff>180975</xdr:rowOff>
        </xdr:from>
        <xdr:to>
          <xdr:col>2</xdr:col>
          <xdr:colOff>295275</xdr:colOff>
          <xdr:row>19</xdr:row>
          <xdr:rowOff>38100</xdr:rowOff>
        </xdr:to>
        <xdr:sp macro="" textlink="">
          <xdr:nvSpPr>
            <xdr:cNvPr id="61457" name="Check Box 17" hidden="1">
              <a:extLst>
                <a:ext uri="{63B3BB69-23CF-44E3-9099-C40C66FF867C}">
                  <a14:compatExt spid="_x0000_s614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19</xdr:row>
          <xdr:rowOff>0</xdr:rowOff>
        </xdr:from>
        <xdr:to>
          <xdr:col>2</xdr:col>
          <xdr:colOff>295275</xdr:colOff>
          <xdr:row>20</xdr:row>
          <xdr:rowOff>38100</xdr:rowOff>
        </xdr:to>
        <xdr:sp macro="" textlink="">
          <xdr:nvSpPr>
            <xdr:cNvPr id="61458" name="Check Box 18" hidden="1">
              <a:extLst>
                <a:ext uri="{63B3BB69-23CF-44E3-9099-C40C66FF867C}">
                  <a14:compatExt spid="_x0000_s614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19</xdr:row>
          <xdr:rowOff>180975</xdr:rowOff>
        </xdr:from>
        <xdr:to>
          <xdr:col>2</xdr:col>
          <xdr:colOff>295275</xdr:colOff>
          <xdr:row>21</xdr:row>
          <xdr:rowOff>38100</xdr:rowOff>
        </xdr:to>
        <xdr:sp macro="" textlink="">
          <xdr:nvSpPr>
            <xdr:cNvPr id="61459" name="Check Box 19" hidden="1">
              <a:extLst>
                <a:ext uri="{63B3BB69-23CF-44E3-9099-C40C66FF867C}">
                  <a14:compatExt spid="_x0000_s614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20</xdr:row>
          <xdr:rowOff>180975</xdr:rowOff>
        </xdr:from>
        <xdr:to>
          <xdr:col>2</xdr:col>
          <xdr:colOff>295275</xdr:colOff>
          <xdr:row>22</xdr:row>
          <xdr:rowOff>38100</xdr:rowOff>
        </xdr:to>
        <xdr:sp macro="" textlink="">
          <xdr:nvSpPr>
            <xdr:cNvPr id="61460" name="Check Box 20" hidden="1">
              <a:extLst>
                <a:ext uri="{63B3BB69-23CF-44E3-9099-C40C66FF867C}">
                  <a14:compatExt spid="_x0000_s614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17</xdr:row>
          <xdr:rowOff>180975</xdr:rowOff>
        </xdr:from>
        <xdr:to>
          <xdr:col>4</xdr:col>
          <xdr:colOff>295275</xdr:colOff>
          <xdr:row>19</xdr:row>
          <xdr:rowOff>38100</xdr:rowOff>
        </xdr:to>
        <xdr:sp macro="" textlink="">
          <xdr:nvSpPr>
            <xdr:cNvPr id="61461" name="Check Box 21" hidden="1">
              <a:extLst>
                <a:ext uri="{63B3BB69-23CF-44E3-9099-C40C66FF867C}">
                  <a14:compatExt spid="_x0000_s614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19</xdr:row>
          <xdr:rowOff>0</xdr:rowOff>
        </xdr:from>
        <xdr:to>
          <xdr:col>4</xdr:col>
          <xdr:colOff>295275</xdr:colOff>
          <xdr:row>20</xdr:row>
          <xdr:rowOff>38100</xdr:rowOff>
        </xdr:to>
        <xdr:sp macro="" textlink="">
          <xdr:nvSpPr>
            <xdr:cNvPr id="61462" name="Check Box 22" hidden="1">
              <a:extLst>
                <a:ext uri="{63B3BB69-23CF-44E3-9099-C40C66FF867C}">
                  <a14:compatExt spid="_x0000_s614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19</xdr:row>
          <xdr:rowOff>180975</xdr:rowOff>
        </xdr:from>
        <xdr:to>
          <xdr:col>4</xdr:col>
          <xdr:colOff>295275</xdr:colOff>
          <xdr:row>21</xdr:row>
          <xdr:rowOff>38100</xdr:rowOff>
        </xdr:to>
        <xdr:sp macro="" textlink="">
          <xdr:nvSpPr>
            <xdr:cNvPr id="61463" name="Check Box 23" hidden="1">
              <a:extLst>
                <a:ext uri="{63B3BB69-23CF-44E3-9099-C40C66FF867C}">
                  <a14:compatExt spid="_x0000_s614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20</xdr:row>
          <xdr:rowOff>180975</xdr:rowOff>
        </xdr:from>
        <xdr:to>
          <xdr:col>4</xdr:col>
          <xdr:colOff>295275</xdr:colOff>
          <xdr:row>22</xdr:row>
          <xdr:rowOff>38100</xdr:rowOff>
        </xdr:to>
        <xdr:sp macro="" textlink="">
          <xdr:nvSpPr>
            <xdr:cNvPr id="61464" name="Check Box 24" hidden="1">
              <a:extLst>
                <a:ext uri="{63B3BB69-23CF-44E3-9099-C40C66FF867C}">
                  <a14:compatExt spid="_x0000_s614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17</xdr:row>
          <xdr:rowOff>180975</xdr:rowOff>
        </xdr:from>
        <xdr:to>
          <xdr:col>6</xdr:col>
          <xdr:colOff>295275</xdr:colOff>
          <xdr:row>19</xdr:row>
          <xdr:rowOff>38100</xdr:rowOff>
        </xdr:to>
        <xdr:sp macro="" textlink="">
          <xdr:nvSpPr>
            <xdr:cNvPr id="61465" name="Check Box 25" hidden="1">
              <a:extLst>
                <a:ext uri="{63B3BB69-23CF-44E3-9099-C40C66FF867C}">
                  <a14:compatExt spid="_x0000_s614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19</xdr:row>
          <xdr:rowOff>0</xdr:rowOff>
        </xdr:from>
        <xdr:to>
          <xdr:col>6</xdr:col>
          <xdr:colOff>295275</xdr:colOff>
          <xdr:row>20</xdr:row>
          <xdr:rowOff>38100</xdr:rowOff>
        </xdr:to>
        <xdr:sp macro="" textlink="">
          <xdr:nvSpPr>
            <xdr:cNvPr id="61466" name="Check Box 26" hidden="1">
              <a:extLst>
                <a:ext uri="{63B3BB69-23CF-44E3-9099-C40C66FF867C}">
                  <a14:compatExt spid="_x0000_s614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19</xdr:row>
          <xdr:rowOff>180975</xdr:rowOff>
        </xdr:from>
        <xdr:to>
          <xdr:col>6</xdr:col>
          <xdr:colOff>295275</xdr:colOff>
          <xdr:row>21</xdr:row>
          <xdr:rowOff>38100</xdr:rowOff>
        </xdr:to>
        <xdr:sp macro="" textlink="">
          <xdr:nvSpPr>
            <xdr:cNvPr id="61467" name="Check Box 27" hidden="1">
              <a:extLst>
                <a:ext uri="{63B3BB69-23CF-44E3-9099-C40C66FF867C}">
                  <a14:compatExt spid="_x0000_s614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20</xdr:row>
          <xdr:rowOff>180975</xdr:rowOff>
        </xdr:from>
        <xdr:to>
          <xdr:col>6</xdr:col>
          <xdr:colOff>295275</xdr:colOff>
          <xdr:row>22</xdr:row>
          <xdr:rowOff>38100</xdr:rowOff>
        </xdr:to>
        <xdr:sp macro="" textlink="">
          <xdr:nvSpPr>
            <xdr:cNvPr id="61468" name="Check Box 28" hidden="1">
              <a:extLst>
                <a:ext uri="{63B3BB69-23CF-44E3-9099-C40C66FF867C}">
                  <a14:compatExt spid="_x0000_s614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17</xdr:row>
          <xdr:rowOff>180975</xdr:rowOff>
        </xdr:from>
        <xdr:to>
          <xdr:col>8</xdr:col>
          <xdr:colOff>295275</xdr:colOff>
          <xdr:row>19</xdr:row>
          <xdr:rowOff>38100</xdr:rowOff>
        </xdr:to>
        <xdr:sp macro="" textlink="">
          <xdr:nvSpPr>
            <xdr:cNvPr id="61469" name="Check Box 29" hidden="1">
              <a:extLst>
                <a:ext uri="{63B3BB69-23CF-44E3-9099-C40C66FF867C}">
                  <a14:compatExt spid="_x0000_s614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19</xdr:row>
          <xdr:rowOff>0</xdr:rowOff>
        </xdr:from>
        <xdr:to>
          <xdr:col>8</xdr:col>
          <xdr:colOff>295275</xdr:colOff>
          <xdr:row>20</xdr:row>
          <xdr:rowOff>38100</xdr:rowOff>
        </xdr:to>
        <xdr:sp macro="" textlink="">
          <xdr:nvSpPr>
            <xdr:cNvPr id="61470" name="Check Box 30" hidden="1">
              <a:extLst>
                <a:ext uri="{63B3BB69-23CF-44E3-9099-C40C66FF867C}">
                  <a14:compatExt spid="_x0000_s614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19</xdr:row>
          <xdr:rowOff>180975</xdr:rowOff>
        </xdr:from>
        <xdr:to>
          <xdr:col>8</xdr:col>
          <xdr:colOff>295275</xdr:colOff>
          <xdr:row>21</xdr:row>
          <xdr:rowOff>38100</xdr:rowOff>
        </xdr:to>
        <xdr:sp macro="" textlink="">
          <xdr:nvSpPr>
            <xdr:cNvPr id="61471" name="Check Box 31" hidden="1">
              <a:extLst>
                <a:ext uri="{63B3BB69-23CF-44E3-9099-C40C66FF867C}">
                  <a14:compatExt spid="_x0000_s614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20</xdr:row>
          <xdr:rowOff>180975</xdr:rowOff>
        </xdr:from>
        <xdr:to>
          <xdr:col>8</xdr:col>
          <xdr:colOff>295275</xdr:colOff>
          <xdr:row>22</xdr:row>
          <xdr:rowOff>38100</xdr:rowOff>
        </xdr:to>
        <xdr:sp macro="" textlink="">
          <xdr:nvSpPr>
            <xdr:cNvPr id="61472" name="Check Box 32" hidden="1">
              <a:extLst>
                <a:ext uri="{63B3BB69-23CF-44E3-9099-C40C66FF867C}">
                  <a14:compatExt spid="_x0000_s614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28575</xdr:colOff>
          <xdr:row>9</xdr:row>
          <xdr:rowOff>85725</xdr:rowOff>
        </xdr:from>
        <xdr:to>
          <xdr:col>8</xdr:col>
          <xdr:colOff>314325</xdr:colOff>
          <xdr:row>11</xdr:row>
          <xdr:rowOff>142875</xdr:rowOff>
        </xdr:to>
        <xdr:sp macro="" textlink="">
          <xdr:nvSpPr>
            <xdr:cNvPr id="58379" name="Check Box 11" hidden="1">
              <a:extLst>
                <a:ext uri="{63B3BB69-23CF-44E3-9099-C40C66FF867C}">
                  <a14:compatExt spid="_x0000_s583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8</xdr:row>
          <xdr:rowOff>752475</xdr:rowOff>
        </xdr:from>
        <xdr:to>
          <xdr:col>8</xdr:col>
          <xdr:colOff>314325</xdr:colOff>
          <xdr:row>10</xdr:row>
          <xdr:rowOff>19050</xdr:rowOff>
        </xdr:to>
        <xdr:sp macro="" textlink="">
          <xdr:nvSpPr>
            <xdr:cNvPr id="58380" name="Check Box 12" hidden="1">
              <a:extLst>
                <a:ext uri="{63B3BB69-23CF-44E3-9099-C40C66FF867C}">
                  <a14:compatExt spid="_x0000_s583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16</xdr:row>
          <xdr:rowOff>600075</xdr:rowOff>
        </xdr:from>
        <xdr:to>
          <xdr:col>8</xdr:col>
          <xdr:colOff>304800</xdr:colOff>
          <xdr:row>18</xdr:row>
          <xdr:rowOff>76200</xdr:rowOff>
        </xdr:to>
        <xdr:sp macro="" textlink="">
          <xdr:nvSpPr>
            <xdr:cNvPr id="58381" name="Check Box 13" hidden="1">
              <a:extLst>
                <a:ext uri="{63B3BB69-23CF-44E3-9099-C40C66FF867C}">
                  <a14:compatExt spid="_x0000_s583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17</xdr:row>
          <xdr:rowOff>180975</xdr:rowOff>
        </xdr:from>
        <xdr:to>
          <xdr:col>8</xdr:col>
          <xdr:colOff>304800</xdr:colOff>
          <xdr:row>19</xdr:row>
          <xdr:rowOff>38100</xdr:rowOff>
        </xdr:to>
        <xdr:sp macro="" textlink="">
          <xdr:nvSpPr>
            <xdr:cNvPr id="58382" name="Check Box 14" hidden="1">
              <a:extLst>
                <a:ext uri="{63B3BB69-23CF-44E3-9099-C40C66FF867C}">
                  <a14:compatExt spid="_x0000_s583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18</xdr:row>
          <xdr:rowOff>180975</xdr:rowOff>
        </xdr:from>
        <xdr:to>
          <xdr:col>8</xdr:col>
          <xdr:colOff>304800</xdr:colOff>
          <xdr:row>20</xdr:row>
          <xdr:rowOff>38100</xdr:rowOff>
        </xdr:to>
        <xdr:sp macro="" textlink="">
          <xdr:nvSpPr>
            <xdr:cNvPr id="58383" name="Check Box 15" hidden="1">
              <a:extLst>
                <a:ext uri="{63B3BB69-23CF-44E3-9099-C40C66FF867C}">
                  <a14:compatExt spid="_x0000_s583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19</xdr:row>
          <xdr:rowOff>180975</xdr:rowOff>
        </xdr:from>
        <xdr:to>
          <xdr:col>8</xdr:col>
          <xdr:colOff>304800</xdr:colOff>
          <xdr:row>21</xdr:row>
          <xdr:rowOff>47625</xdr:rowOff>
        </xdr:to>
        <xdr:sp macro="" textlink="">
          <xdr:nvSpPr>
            <xdr:cNvPr id="58384" name="Check Box 16" hidden="1">
              <a:extLst>
                <a:ext uri="{63B3BB69-23CF-44E3-9099-C40C66FF867C}">
                  <a14:compatExt spid="_x0000_s583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21</xdr:row>
          <xdr:rowOff>180975</xdr:rowOff>
        </xdr:from>
        <xdr:to>
          <xdr:col>8</xdr:col>
          <xdr:colOff>304800</xdr:colOff>
          <xdr:row>23</xdr:row>
          <xdr:rowOff>38100</xdr:rowOff>
        </xdr:to>
        <xdr:sp macro="" textlink="">
          <xdr:nvSpPr>
            <xdr:cNvPr id="58385" name="Check Box 17" hidden="1">
              <a:extLst>
                <a:ext uri="{63B3BB69-23CF-44E3-9099-C40C66FF867C}">
                  <a14:compatExt spid="_x0000_s583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22</xdr:row>
          <xdr:rowOff>180975</xdr:rowOff>
        </xdr:from>
        <xdr:to>
          <xdr:col>8</xdr:col>
          <xdr:colOff>304800</xdr:colOff>
          <xdr:row>24</xdr:row>
          <xdr:rowOff>47625</xdr:rowOff>
        </xdr:to>
        <xdr:sp macro="" textlink="">
          <xdr:nvSpPr>
            <xdr:cNvPr id="58386" name="Check Box 18" hidden="1">
              <a:extLst>
                <a:ext uri="{63B3BB69-23CF-44E3-9099-C40C66FF867C}">
                  <a14:compatExt spid="_x0000_s583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23</xdr:row>
          <xdr:rowOff>180975</xdr:rowOff>
        </xdr:from>
        <xdr:to>
          <xdr:col>8</xdr:col>
          <xdr:colOff>304800</xdr:colOff>
          <xdr:row>25</xdr:row>
          <xdr:rowOff>47625</xdr:rowOff>
        </xdr:to>
        <xdr:sp macro="" textlink="">
          <xdr:nvSpPr>
            <xdr:cNvPr id="58387" name="Check Box 19" hidden="1">
              <a:extLst>
                <a:ext uri="{63B3BB69-23CF-44E3-9099-C40C66FF867C}">
                  <a14:compatExt spid="_x0000_s583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24</xdr:row>
          <xdr:rowOff>180975</xdr:rowOff>
        </xdr:from>
        <xdr:to>
          <xdr:col>8</xdr:col>
          <xdr:colOff>304800</xdr:colOff>
          <xdr:row>26</xdr:row>
          <xdr:rowOff>47625</xdr:rowOff>
        </xdr:to>
        <xdr:sp macro="" textlink="">
          <xdr:nvSpPr>
            <xdr:cNvPr id="58388" name="Check Box 20" hidden="1">
              <a:extLst>
                <a:ext uri="{63B3BB69-23CF-44E3-9099-C40C66FF867C}">
                  <a14:compatExt spid="_x0000_s583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25</xdr:row>
          <xdr:rowOff>190500</xdr:rowOff>
        </xdr:from>
        <xdr:to>
          <xdr:col>8</xdr:col>
          <xdr:colOff>304800</xdr:colOff>
          <xdr:row>27</xdr:row>
          <xdr:rowOff>47625</xdr:rowOff>
        </xdr:to>
        <xdr:sp macro="" textlink="">
          <xdr:nvSpPr>
            <xdr:cNvPr id="58389" name="Check Box 21" hidden="1">
              <a:extLst>
                <a:ext uri="{63B3BB69-23CF-44E3-9099-C40C66FF867C}">
                  <a14:compatExt spid="_x0000_s583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31</xdr:row>
          <xdr:rowOff>600075</xdr:rowOff>
        </xdr:from>
        <xdr:to>
          <xdr:col>8</xdr:col>
          <xdr:colOff>304800</xdr:colOff>
          <xdr:row>33</xdr:row>
          <xdr:rowOff>76200</xdr:rowOff>
        </xdr:to>
        <xdr:sp macro="" textlink="">
          <xdr:nvSpPr>
            <xdr:cNvPr id="58390" name="Check Box 22" hidden="1">
              <a:extLst>
                <a:ext uri="{63B3BB69-23CF-44E3-9099-C40C66FF867C}">
                  <a14:compatExt spid="_x0000_s583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32</xdr:row>
          <xdr:rowOff>180975</xdr:rowOff>
        </xdr:from>
        <xdr:to>
          <xdr:col>8</xdr:col>
          <xdr:colOff>304800</xdr:colOff>
          <xdr:row>34</xdr:row>
          <xdr:rowOff>38100</xdr:rowOff>
        </xdr:to>
        <xdr:sp macro="" textlink="">
          <xdr:nvSpPr>
            <xdr:cNvPr id="58391" name="Check Box 23" hidden="1">
              <a:extLst>
                <a:ext uri="{63B3BB69-23CF-44E3-9099-C40C66FF867C}">
                  <a14:compatExt spid="_x0000_s583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33</xdr:row>
          <xdr:rowOff>180975</xdr:rowOff>
        </xdr:from>
        <xdr:to>
          <xdr:col>8</xdr:col>
          <xdr:colOff>304800</xdr:colOff>
          <xdr:row>35</xdr:row>
          <xdr:rowOff>38100</xdr:rowOff>
        </xdr:to>
        <xdr:sp macro="" textlink="">
          <xdr:nvSpPr>
            <xdr:cNvPr id="58392" name="Check Box 24" hidden="1">
              <a:extLst>
                <a:ext uri="{63B3BB69-23CF-44E3-9099-C40C66FF867C}">
                  <a14:compatExt spid="_x0000_s583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34</xdr:row>
          <xdr:rowOff>180975</xdr:rowOff>
        </xdr:from>
        <xdr:to>
          <xdr:col>8</xdr:col>
          <xdr:colOff>304800</xdr:colOff>
          <xdr:row>36</xdr:row>
          <xdr:rowOff>38100</xdr:rowOff>
        </xdr:to>
        <xdr:sp macro="" textlink="">
          <xdr:nvSpPr>
            <xdr:cNvPr id="58393" name="Check Box 25" hidden="1">
              <a:extLst>
                <a:ext uri="{63B3BB69-23CF-44E3-9099-C40C66FF867C}">
                  <a14:compatExt spid="_x0000_s583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35</xdr:row>
          <xdr:rowOff>180975</xdr:rowOff>
        </xdr:from>
        <xdr:to>
          <xdr:col>8</xdr:col>
          <xdr:colOff>304800</xdr:colOff>
          <xdr:row>37</xdr:row>
          <xdr:rowOff>38100</xdr:rowOff>
        </xdr:to>
        <xdr:sp macro="" textlink="">
          <xdr:nvSpPr>
            <xdr:cNvPr id="58394" name="Check Box 26" hidden="1">
              <a:extLst>
                <a:ext uri="{63B3BB69-23CF-44E3-9099-C40C66FF867C}">
                  <a14:compatExt spid="_x0000_s583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36</xdr:row>
          <xdr:rowOff>180975</xdr:rowOff>
        </xdr:from>
        <xdr:to>
          <xdr:col>8</xdr:col>
          <xdr:colOff>304800</xdr:colOff>
          <xdr:row>38</xdr:row>
          <xdr:rowOff>47625</xdr:rowOff>
        </xdr:to>
        <xdr:sp macro="" textlink="">
          <xdr:nvSpPr>
            <xdr:cNvPr id="58395" name="Check Box 27" hidden="1">
              <a:extLst>
                <a:ext uri="{63B3BB69-23CF-44E3-9099-C40C66FF867C}">
                  <a14:compatExt spid="_x0000_s583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37</xdr:row>
          <xdr:rowOff>180975</xdr:rowOff>
        </xdr:from>
        <xdr:to>
          <xdr:col>8</xdr:col>
          <xdr:colOff>304800</xdr:colOff>
          <xdr:row>39</xdr:row>
          <xdr:rowOff>47625</xdr:rowOff>
        </xdr:to>
        <xdr:sp macro="" textlink="">
          <xdr:nvSpPr>
            <xdr:cNvPr id="58396" name="Check Box 28" hidden="1">
              <a:extLst>
                <a:ext uri="{63B3BB69-23CF-44E3-9099-C40C66FF867C}">
                  <a14:compatExt spid="_x0000_s583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38</xdr:row>
          <xdr:rowOff>180975</xdr:rowOff>
        </xdr:from>
        <xdr:to>
          <xdr:col>8</xdr:col>
          <xdr:colOff>304800</xdr:colOff>
          <xdr:row>40</xdr:row>
          <xdr:rowOff>47625</xdr:rowOff>
        </xdr:to>
        <xdr:sp macro="" textlink="">
          <xdr:nvSpPr>
            <xdr:cNvPr id="58397" name="Check Box 29" hidden="1">
              <a:extLst>
                <a:ext uri="{63B3BB69-23CF-44E3-9099-C40C66FF867C}">
                  <a14:compatExt spid="_x0000_s583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39</xdr:row>
          <xdr:rowOff>190500</xdr:rowOff>
        </xdr:from>
        <xdr:to>
          <xdr:col>8</xdr:col>
          <xdr:colOff>304800</xdr:colOff>
          <xdr:row>41</xdr:row>
          <xdr:rowOff>57150</xdr:rowOff>
        </xdr:to>
        <xdr:sp macro="" textlink="">
          <xdr:nvSpPr>
            <xdr:cNvPr id="58398" name="Check Box 30" hidden="1">
              <a:extLst>
                <a:ext uri="{63B3BB69-23CF-44E3-9099-C40C66FF867C}">
                  <a14:compatExt spid="_x0000_s583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40</xdr:row>
          <xdr:rowOff>200025</xdr:rowOff>
        </xdr:from>
        <xdr:to>
          <xdr:col>8</xdr:col>
          <xdr:colOff>304800</xdr:colOff>
          <xdr:row>42</xdr:row>
          <xdr:rowOff>57150</xdr:rowOff>
        </xdr:to>
        <xdr:sp macro="" textlink="">
          <xdr:nvSpPr>
            <xdr:cNvPr id="58399" name="Check Box 31" hidden="1">
              <a:extLst>
                <a:ext uri="{63B3BB69-23CF-44E3-9099-C40C66FF867C}">
                  <a14:compatExt spid="_x0000_s583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41</xdr:row>
          <xdr:rowOff>180975</xdr:rowOff>
        </xdr:from>
        <xdr:to>
          <xdr:col>8</xdr:col>
          <xdr:colOff>304800</xdr:colOff>
          <xdr:row>43</xdr:row>
          <xdr:rowOff>38100</xdr:rowOff>
        </xdr:to>
        <xdr:sp macro="" textlink="">
          <xdr:nvSpPr>
            <xdr:cNvPr id="58400" name="Check Box 32" hidden="1">
              <a:extLst>
                <a:ext uri="{63B3BB69-23CF-44E3-9099-C40C66FF867C}">
                  <a14:compatExt spid="_x0000_s58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42</xdr:row>
          <xdr:rowOff>180975</xdr:rowOff>
        </xdr:from>
        <xdr:to>
          <xdr:col>8</xdr:col>
          <xdr:colOff>304800</xdr:colOff>
          <xdr:row>44</xdr:row>
          <xdr:rowOff>47625</xdr:rowOff>
        </xdr:to>
        <xdr:sp macro="" textlink="">
          <xdr:nvSpPr>
            <xdr:cNvPr id="58401" name="Check Box 33" hidden="1">
              <a:extLst>
                <a:ext uri="{63B3BB69-23CF-44E3-9099-C40C66FF867C}">
                  <a14:compatExt spid="_x0000_s584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43</xdr:row>
          <xdr:rowOff>180975</xdr:rowOff>
        </xdr:from>
        <xdr:to>
          <xdr:col>8</xdr:col>
          <xdr:colOff>304800</xdr:colOff>
          <xdr:row>45</xdr:row>
          <xdr:rowOff>57150</xdr:rowOff>
        </xdr:to>
        <xdr:sp macro="" textlink="">
          <xdr:nvSpPr>
            <xdr:cNvPr id="58402" name="Check Box 34" hidden="1">
              <a:extLst>
                <a:ext uri="{63B3BB69-23CF-44E3-9099-C40C66FF867C}">
                  <a14:compatExt spid="_x0000_s584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44</xdr:row>
          <xdr:rowOff>180975</xdr:rowOff>
        </xdr:from>
        <xdr:to>
          <xdr:col>8</xdr:col>
          <xdr:colOff>304800</xdr:colOff>
          <xdr:row>46</xdr:row>
          <xdr:rowOff>38100</xdr:rowOff>
        </xdr:to>
        <xdr:sp macro="" textlink="">
          <xdr:nvSpPr>
            <xdr:cNvPr id="58403" name="Check Box 35" hidden="1">
              <a:extLst>
                <a:ext uri="{63B3BB69-23CF-44E3-9099-C40C66FF867C}">
                  <a14:compatExt spid="_x0000_s584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45</xdr:row>
          <xdr:rowOff>180975</xdr:rowOff>
        </xdr:from>
        <xdr:to>
          <xdr:col>8</xdr:col>
          <xdr:colOff>304800</xdr:colOff>
          <xdr:row>47</xdr:row>
          <xdr:rowOff>38100</xdr:rowOff>
        </xdr:to>
        <xdr:sp macro="" textlink="">
          <xdr:nvSpPr>
            <xdr:cNvPr id="58404" name="Check Box 36" hidden="1">
              <a:extLst>
                <a:ext uri="{63B3BB69-23CF-44E3-9099-C40C66FF867C}">
                  <a14:compatExt spid="_x0000_s584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46</xdr:row>
          <xdr:rowOff>180975</xdr:rowOff>
        </xdr:from>
        <xdr:to>
          <xdr:col>8</xdr:col>
          <xdr:colOff>304800</xdr:colOff>
          <xdr:row>48</xdr:row>
          <xdr:rowOff>47625</xdr:rowOff>
        </xdr:to>
        <xdr:sp macro="" textlink="">
          <xdr:nvSpPr>
            <xdr:cNvPr id="58405" name="Check Box 37" hidden="1">
              <a:extLst>
                <a:ext uri="{63B3BB69-23CF-44E3-9099-C40C66FF867C}">
                  <a14:compatExt spid="_x0000_s584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47</xdr:row>
          <xdr:rowOff>180975</xdr:rowOff>
        </xdr:from>
        <xdr:to>
          <xdr:col>8</xdr:col>
          <xdr:colOff>304800</xdr:colOff>
          <xdr:row>49</xdr:row>
          <xdr:rowOff>47625</xdr:rowOff>
        </xdr:to>
        <xdr:sp macro="" textlink="">
          <xdr:nvSpPr>
            <xdr:cNvPr id="58406" name="Check Box 38" hidden="1">
              <a:extLst>
                <a:ext uri="{63B3BB69-23CF-44E3-9099-C40C66FF867C}">
                  <a14:compatExt spid="_x0000_s584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48</xdr:row>
          <xdr:rowOff>190500</xdr:rowOff>
        </xdr:from>
        <xdr:to>
          <xdr:col>8</xdr:col>
          <xdr:colOff>304800</xdr:colOff>
          <xdr:row>50</xdr:row>
          <xdr:rowOff>57150</xdr:rowOff>
        </xdr:to>
        <xdr:sp macro="" textlink="">
          <xdr:nvSpPr>
            <xdr:cNvPr id="58407" name="Check Box 39" hidden="1">
              <a:extLst>
                <a:ext uri="{63B3BB69-23CF-44E3-9099-C40C66FF867C}">
                  <a14:compatExt spid="_x0000_s584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49</xdr:row>
          <xdr:rowOff>200025</xdr:rowOff>
        </xdr:from>
        <xdr:to>
          <xdr:col>8</xdr:col>
          <xdr:colOff>304800</xdr:colOff>
          <xdr:row>51</xdr:row>
          <xdr:rowOff>66675</xdr:rowOff>
        </xdr:to>
        <xdr:sp macro="" textlink="">
          <xdr:nvSpPr>
            <xdr:cNvPr id="58408" name="Check Box 40" hidden="1">
              <a:extLst>
                <a:ext uri="{63B3BB69-23CF-44E3-9099-C40C66FF867C}">
                  <a14:compatExt spid="_x0000_s584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50</xdr:row>
          <xdr:rowOff>180975</xdr:rowOff>
        </xdr:from>
        <xdr:to>
          <xdr:col>8</xdr:col>
          <xdr:colOff>304800</xdr:colOff>
          <xdr:row>52</xdr:row>
          <xdr:rowOff>47625</xdr:rowOff>
        </xdr:to>
        <xdr:sp macro="" textlink="">
          <xdr:nvSpPr>
            <xdr:cNvPr id="58409" name="Check Box 41" hidden="1">
              <a:extLst>
                <a:ext uri="{63B3BB69-23CF-44E3-9099-C40C66FF867C}">
                  <a14:compatExt spid="_x0000_s584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51</xdr:row>
          <xdr:rowOff>180975</xdr:rowOff>
        </xdr:from>
        <xdr:to>
          <xdr:col>8</xdr:col>
          <xdr:colOff>304800</xdr:colOff>
          <xdr:row>53</xdr:row>
          <xdr:rowOff>47625</xdr:rowOff>
        </xdr:to>
        <xdr:sp macro="" textlink="">
          <xdr:nvSpPr>
            <xdr:cNvPr id="58410" name="Check Box 42" hidden="1">
              <a:extLst>
                <a:ext uri="{63B3BB69-23CF-44E3-9099-C40C66FF867C}">
                  <a14:compatExt spid="_x0000_s584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52</xdr:row>
          <xdr:rowOff>180975</xdr:rowOff>
        </xdr:from>
        <xdr:to>
          <xdr:col>8</xdr:col>
          <xdr:colOff>304800</xdr:colOff>
          <xdr:row>54</xdr:row>
          <xdr:rowOff>47625</xdr:rowOff>
        </xdr:to>
        <xdr:sp macro="" textlink="">
          <xdr:nvSpPr>
            <xdr:cNvPr id="58411" name="Check Box 43" hidden="1">
              <a:extLst>
                <a:ext uri="{63B3BB69-23CF-44E3-9099-C40C66FF867C}">
                  <a14:compatExt spid="_x0000_s584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53</xdr:row>
          <xdr:rowOff>180975</xdr:rowOff>
        </xdr:from>
        <xdr:to>
          <xdr:col>8</xdr:col>
          <xdr:colOff>304800</xdr:colOff>
          <xdr:row>55</xdr:row>
          <xdr:rowOff>47625</xdr:rowOff>
        </xdr:to>
        <xdr:sp macro="" textlink="">
          <xdr:nvSpPr>
            <xdr:cNvPr id="58412" name="Check Box 44" hidden="1">
              <a:extLst>
                <a:ext uri="{63B3BB69-23CF-44E3-9099-C40C66FF867C}">
                  <a14:compatExt spid="_x0000_s584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54</xdr:row>
          <xdr:rowOff>180975</xdr:rowOff>
        </xdr:from>
        <xdr:to>
          <xdr:col>8</xdr:col>
          <xdr:colOff>304800</xdr:colOff>
          <xdr:row>56</xdr:row>
          <xdr:rowOff>47625</xdr:rowOff>
        </xdr:to>
        <xdr:sp macro="" textlink="">
          <xdr:nvSpPr>
            <xdr:cNvPr id="58413" name="Check Box 45" hidden="1">
              <a:extLst>
                <a:ext uri="{63B3BB69-23CF-44E3-9099-C40C66FF867C}">
                  <a14:compatExt spid="_x0000_s584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55</xdr:row>
          <xdr:rowOff>180975</xdr:rowOff>
        </xdr:from>
        <xdr:to>
          <xdr:col>8</xdr:col>
          <xdr:colOff>304800</xdr:colOff>
          <xdr:row>57</xdr:row>
          <xdr:rowOff>47625</xdr:rowOff>
        </xdr:to>
        <xdr:sp macro="" textlink="">
          <xdr:nvSpPr>
            <xdr:cNvPr id="58414" name="Check Box 46" hidden="1">
              <a:extLst>
                <a:ext uri="{63B3BB69-23CF-44E3-9099-C40C66FF867C}">
                  <a14:compatExt spid="_x0000_s584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56</xdr:row>
          <xdr:rowOff>180975</xdr:rowOff>
        </xdr:from>
        <xdr:to>
          <xdr:col>8</xdr:col>
          <xdr:colOff>304800</xdr:colOff>
          <xdr:row>58</xdr:row>
          <xdr:rowOff>47625</xdr:rowOff>
        </xdr:to>
        <xdr:sp macro="" textlink="">
          <xdr:nvSpPr>
            <xdr:cNvPr id="58415" name="Check Box 47" hidden="1">
              <a:extLst>
                <a:ext uri="{63B3BB69-23CF-44E3-9099-C40C66FF867C}">
                  <a14:compatExt spid="_x0000_s584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57</xdr:row>
          <xdr:rowOff>190500</xdr:rowOff>
        </xdr:from>
        <xdr:to>
          <xdr:col>8</xdr:col>
          <xdr:colOff>304800</xdr:colOff>
          <xdr:row>59</xdr:row>
          <xdr:rowOff>57150</xdr:rowOff>
        </xdr:to>
        <xdr:sp macro="" textlink="">
          <xdr:nvSpPr>
            <xdr:cNvPr id="58416" name="Check Box 48" hidden="1">
              <a:extLst>
                <a:ext uri="{63B3BB69-23CF-44E3-9099-C40C66FF867C}">
                  <a14:compatExt spid="_x0000_s584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58</xdr:row>
          <xdr:rowOff>200025</xdr:rowOff>
        </xdr:from>
        <xdr:to>
          <xdr:col>8</xdr:col>
          <xdr:colOff>304800</xdr:colOff>
          <xdr:row>60</xdr:row>
          <xdr:rowOff>57150</xdr:rowOff>
        </xdr:to>
        <xdr:sp macro="" textlink="">
          <xdr:nvSpPr>
            <xdr:cNvPr id="58417" name="Check Box 49" hidden="1">
              <a:extLst>
                <a:ext uri="{63B3BB69-23CF-44E3-9099-C40C66FF867C}">
                  <a14:compatExt spid="_x0000_s584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59</xdr:row>
          <xdr:rowOff>180975</xdr:rowOff>
        </xdr:from>
        <xdr:to>
          <xdr:col>8</xdr:col>
          <xdr:colOff>304800</xdr:colOff>
          <xdr:row>61</xdr:row>
          <xdr:rowOff>38100</xdr:rowOff>
        </xdr:to>
        <xdr:sp macro="" textlink="">
          <xdr:nvSpPr>
            <xdr:cNvPr id="58418" name="Check Box 50" hidden="1">
              <a:extLst>
                <a:ext uri="{63B3BB69-23CF-44E3-9099-C40C66FF867C}">
                  <a14:compatExt spid="_x0000_s584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60</xdr:row>
          <xdr:rowOff>180975</xdr:rowOff>
        </xdr:from>
        <xdr:to>
          <xdr:col>8</xdr:col>
          <xdr:colOff>304800</xdr:colOff>
          <xdr:row>62</xdr:row>
          <xdr:rowOff>47625</xdr:rowOff>
        </xdr:to>
        <xdr:sp macro="" textlink="">
          <xdr:nvSpPr>
            <xdr:cNvPr id="58419" name="Check Box 51" hidden="1">
              <a:extLst>
                <a:ext uri="{63B3BB69-23CF-44E3-9099-C40C66FF867C}">
                  <a14:compatExt spid="_x0000_s584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61</xdr:row>
          <xdr:rowOff>180975</xdr:rowOff>
        </xdr:from>
        <xdr:to>
          <xdr:col>8</xdr:col>
          <xdr:colOff>304800</xdr:colOff>
          <xdr:row>63</xdr:row>
          <xdr:rowOff>47625</xdr:rowOff>
        </xdr:to>
        <xdr:sp macro="" textlink="">
          <xdr:nvSpPr>
            <xdr:cNvPr id="58420" name="Check Box 52" hidden="1">
              <a:extLst>
                <a:ext uri="{63B3BB69-23CF-44E3-9099-C40C66FF867C}">
                  <a14:compatExt spid="_x0000_s584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62</xdr:row>
          <xdr:rowOff>180975</xdr:rowOff>
        </xdr:from>
        <xdr:to>
          <xdr:col>8</xdr:col>
          <xdr:colOff>304800</xdr:colOff>
          <xdr:row>64</xdr:row>
          <xdr:rowOff>38100</xdr:rowOff>
        </xdr:to>
        <xdr:sp macro="" textlink="">
          <xdr:nvSpPr>
            <xdr:cNvPr id="58421" name="Check Box 53" hidden="1">
              <a:extLst>
                <a:ext uri="{63B3BB69-23CF-44E3-9099-C40C66FF867C}">
                  <a14:compatExt spid="_x0000_s584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63</xdr:row>
          <xdr:rowOff>180975</xdr:rowOff>
        </xdr:from>
        <xdr:to>
          <xdr:col>8</xdr:col>
          <xdr:colOff>304800</xdr:colOff>
          <xdr:row>65</xdr:row>
          <xdr:rowOff>38100</xdr:rowOff>
        </xdr:to>
        <xdr:sp macro="" textlink="">
          <xdr:nvSpPr>
            <xdr:cNvPr id="58422" name="Check Box 54" hidden="1">
              <a:extLst>
                <a:ext uri="{63B3BB69-23CF-44E3-9099-C40C66FF867C}">
                  <a14:compatExt spid="_x0000_s584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64</xdr:row>
          <xdr:rowOff>180975</xdr:rowOff>
        </xdr:from>
        <xdr:to>
          <xdr:col>8</xdr:col>
          <xdr:colOff>304800</xdr:colOff>
          <xdr:row>66</xdr:row>
          <xdr:rowOff>47625</xdr:rowOff>
        </xdr:to>
        <xdr:sp macro="" textlink="">
          <xdr:nvSpPr>
            <xdr:cNvPr id="58423" name="Check Box 55" hidden="1">
              <a:extLst>
                <a:ext uri="{63B3BB69-23CF-44E3-9099-C40C66FF867C}">
                  <a14:compatExt spid="_x0000_s584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65</xdr:row>
          <xdr:rowOff>180975</xdr:rowOff>
        </xdr:from>
        <xdr:to>
          <xdr:col>8</xdr:col>
          <xdr:colOff>304800</xdr:colOff>
          <xdr:row>67</xdr:row>
          <xdr:rowOff>47625</xdr:rowOff>
        </xdr:to>
        <xdr:sp macro="" textlink="">
          <xdr:nvSpPr>
            <xdr:cNvPr id="58424" name="Check Box 56" hidden="1">
              <a:extLst>
                <a:ext uri="{63B3BB69-23CF-44E3-9099-C40C66FF867C}">
                  <a14:compatExt spid="_x0000_s584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66</xdr:row>
          <xdr:rowOff>190500</xdr:rowOff>
        </xdr:from>
        <xdr:to>
          <xdr:col>8</xdr:col>
          <xdr:colOff>304800</xdr:colOff>
          <xdr:row>68</xdr:row>
          <xdr:rowOff>57150</xdr:rowOff>
        </xdr:to>
        <xdr:sp macro="" textlink="">
          <xdr:nvSpPr>
            <xdr:cNvPr id="58425" name="Check Box 57" hidden="1">
              <a:extLst>
                <a:ext uri="{63B3BB69-23CF-44E3-9099-C40C66FF867C}">
                  <a14:compatExt spid="_x0000_s584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67</xdr:row>
          <xdr:rowOff>190500</xdr:rowOff>
        </xdr:from>
        <xdr:to>
          <xdr:col>8</xdr:col>
          <xdr:colOff>304800</xdr:colOff>
          <xdr:row>69</xdr:row>
          <xdr:rowOff>57150</xdr:rowOff>
        </xdr:to>
        <xdr:sp macro="" textlink="">
          <xdr:nvSpPr>
            <xdr:cNvPr id="58426" name="Check Box 58" hidden="1">
              <a:extLst>
                <a:ext uri="{63B3BB69-23CF-44E3-9099-C40C66FF867C}">
                  <a14:compatExt spid="_x0000_s584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68</xdr:row>
          <xdr:rowOff>190500</xdr:rowOff>
        </xdr:from>
        <xdr:to>
          <xdr:col>8</xdr:col>
          <xdr:colOff>304800</xdr:colOff>
          <xdr:row>70</xdr:row>
          <xdr:rowOff>57150</xdr:rowOff>
        </xdr:to>
        <xdr:sp macro="" textlink="">
          <xdr:nvSpPr>
            <xdr:cNvPr id="58427" name="Check Box 59" hidden="1">
              <a:extLst>
                <a:ext uri="{63B3BB69-23CF-44E3-9099-C40C66FF867C}">
                  <a14:compatExt spid="_x0000_s584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71</xdr:row>
          <xdr:rowOff>190500</xdr:rowOff>
        </xdr:from>
        <xdr:to>
          <xdr:col>8</xdr:col>
          <xdr:colOff>304800</xdr:colOff>
          <xdr:row>73</xdr:row>
          <xdr:rowOff>47625</xdr:rowOff>
        </xdr:to>
        <xdr:sp macro="" textlink="">
          <xdr:nvSpPr>
            <xdr:cNvPr id="58428" name="Check Box 60" hidden="1">
              <a:extLst>
                <a:ext uri="{63B3BB69-23CF-44E3-9099-C40C66FF867C}">
                  <a14:compatExt spid="_x0000_s584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77</xdr:row>
          <xdr:rowOff>590550</xdr:rowOff>
        </xdr:from>
        <xdr:to>
          <xdr:col>8</xdr:col>
          <xdr:colOff>304800</xdr:colOff>
          <xdr:row>79</xdr:row>
          <xdr:rowOff>57150</xdr:rowOff>
        </xdr:to>
        <xdr:sp macro="" textlink="">
          <xdr:nvSpPr>
            <xdr:cNvPr id="58440" name="Check Box 72" hidden="1">
              <a:extLst>
                <a:ext uri="{63B3BB69-23CF-44E3-9099-C40C66FF867C}">
                  <a14:compatExt spid="_x0000_s584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78</xdr:row>
          <xdr:rowOff>180975</xdr:rowOff>
        </xdr:from>
        <xdr:to>
          <xdr:col>8</xdr:col>
          <xdr:colOff>304800</xdr:colOff>
          <xdr:row>80</xdr:row>
          <xdr:rowOff>38100</xdr:rowOff>
        </xdr:to>
        <xdr:sp macro="" textlink="">
          <xdr:nvSpPr>
            <xdr:cNvPr id="58441" name="Check Box 73" hidden="1">
              <a:extLst>
                <a:ext uri="{63B3BB69-23CF-44E3-9099-C40C66FF867C}">
                  <a14:compatExt spid="_x0000_s584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79</xdr:row>
          <xdr:rowOff>180975</xdr:rowOff>
        </xdr:from>
        <xdr:to>
          <xdr:col>8</xdr:col>
          <xdr:colOff>304800</xdr:colOff>
          <xdr:row>81</xdr:row>
          <xdr:rowOff>38100</xdr:rowOff>
        </xdr:to>
        <xdr:sp macro="" textlink="">
          <xdr:nvSpPr>
            <xdr:cNvPr id="58442" name="Check Box 74" hidden="1">
              <a:extLst>
                <a:ext uri="{63B3BB69-23CF-44E3-9099-C40C66FF867C}">
                  <a14:compatExt spid="_x0000_s584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80</xdr:row>
          <xdr:rowOff>180975</xdr:rowOff>
        </xdr:from>
        <xdr:to>
          <xdr:col>8</xdr:col>
          <xdr:colOff>304800</xdr:colOff>
          <xdr:row>82</xdr:row>
          <xdr:rowOff>38100</xdr:rowOff>
        </xdr:to>
        <xdr:sp macro="" textlink="">
          <xdr:nvSpPr>
            <xdr:cNvPr id="58443" name="Check Box 75" hidden="1">
              <a:extLst>
                <a:ext uri="{63B3BB69-23CF-44E3-9099-C40C66FF867C}">
                  <a14:compatExt spid="_x0000_s584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81</xdr:row>
          <xdr:rowOff>180975</xdr:rowOff>
        </xdr:from>
        <xdr:to>
          <xdr:col>8</xdr:col>
          <xdr:colOff>304800</xdr:colOff>
          <xdr:row>83</xdr:row>
          <xdr:rowOff>38100</xdr:rowOff>
        </xdr:to>
        <xdr:sp macro="" textlink="">
          <xdr:nvSpPr>
            <xdr:cNvPr id="58444" name="Check Box 76" hidden="1">
              <a:extLst>
                <a:ext uri="{63B3BB69-23CF-44E3-9099-C40C66FF867C}">
                  <a14:compatExt spid="_x0000_s584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82</xdr:row>
          <xdr:rowOff>180975</xdr:rowOff>
        </xdr:from>
        <xdr:to>
          <xdr:col>8</xdr:col>
          <xdr:colOff>304800</xdr:colOff>
          <xdr:row>84</xdr:row>
          <xdr:rowOff>38100</xdr:rowOff>
        </xdr:to>
        <xdr:sp macro="" textlink="">
          <xdr:nvSpPr>
            <xdr:cNvPr id="58445" name="Check Box 77" hidden="1">
              <a:extLst>
                <a:ext uri="{63B3BB69-23CF-44E3-9099-C40C66FF867C}">
                  <a14:compatExt spid="_x0000_s584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83</xdr:row>
          <xdr:rowOff>180975</xdr:rowOff>
        </xdr:from>
        <xdr:to>
          <xdr:col>8</xdr:col>
          <xdr:colOff>304800</xdr:colOff>
          <xdr:row>85</xdr:row>
          <xdr:rowOff>38100</xdr:rowOff>
        </xdr:to>
        <xdr:sp macro="" textlink="">
          <xdr:nvSpPr>
            <xdr:cNvPr id="58446" name="Check Box 78" hidden="1">
              <a:extLst>
                <a:ext uri="{63B3BB69-23CF-44E3-9099-C40C66FF867C}">
                  <a14:compatExt spid="_x0000_s584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84</xdr:row>
          <xdr:rowOff>190500</xdr:rowOff>
        </xdr:from>
        <xdr:to>
          <xdr:col>8</xdr:col>
          <xdr:colOff>304800</xdr:colOff>
          <xdr:row>86</xdr:row>
          <xdr:rowOff>47625</xdr:rowOff>
        </xdr:to>
        <xdr:sp macro="" textlink="">
          <xdr:nvSpPr>
            <xdr:cNvPr id="58447" name="Check Box 79" hidden="1">
              <a:extLst>
                <a:ext uri="{63B3BB69-23CF-44E3-9099-C40C66FF867C}">
                  <a14:compatExt spid="_x0000_s584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85</xdr:row>
          <xdr:rowOff>200025</xdr:rowOff>
        </xdr:from>
        <xdr:to>
          <xdr:col>8</xdr:col>
          <xdr:colOff>304800</xdr:colOff>
          <xdr:row>87</xdr:row>
          <xdr:rowOff>66675</xdr:rowOff>
        </xdr:to>
        <xdr:sp macro="" textlink="">
          <xdr:nvSpPr>
            <xdr:cNvPr id="58448" name="Check Box 80" hidden="1">
              <a:extLst>
                <a:ext uri="{63B3BB69-23CF-44E3-9099-C40C66FF867C}">
                  <a14:compatExt spid="_x0000_s584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86</xdr:row>
          <xdr:rowOff>180975</xdr:rowOff>
        </xdr:from>
        <xdr:to>
          <xdr:col>8</xdr:col>
          <xdr:colOff>304800</xdr:colOff>
          <xdr:row>88</xdr:row>
          <xdr:rowOff>38100</xdr:rowOff>
        </xdr:to>
        <xdr:sp macro="" textlink="">
          <xdr:nvSpPr>
            <xdr:cNvPr id="58449" name="Check Box 81" hidden="1">
              <a:extLst>
                <a:ext uri="{63B3BB69-23CF-44E3-9099-C40C66FF867C}">
                  <a14:compatExt spid="_x0000_s584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9</xdr:row>
          <xdr:rowOff>85725</xdr:rowOff>
        </xdr:from>
        <xdr:to>
          <xdr:col>18</xdr:col>
          <xdr:colOff>304800</xdr:colOff>
          <xdr:row>11</xdr:row>
          <xdr:rowOff>142875</xdr:rowOff>
        </xdr:to>
        <xdr:sp macro="" textlink="">
          <xdr:nvSpPr>
            <xdr:cNvPr id="58456" name="Check Box 88" hidden="1">
              <a:extLst>
                <a:ext uri="{63B3BB69-23CF-44E3-9099-C40C66FF867C}">
                  <a14:compatExt spid="_x0000_s584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16</xdr:row>
          <xdr:rowOff>600075</xdr:rowOff>
        </xdr:from>
        <xdr:to>
          <xdr:col>18</xdr:col>
          <xdr:colOff>304800</xdr:colOff>
          <xdr:row>18</xdr:row>
          <xdr:rowOff>76200</xdr:rowOff>
        </xdr:to>
        <xdr:sp macro="" textlink="">
          <xdr:nvSpPr>
            <xdr:cNvPr id="58457" name="Check Box 89" hidden="1">
              <a:extLst>
                <a:ext uri="{63B3BB69-23CF-44E3-9099-C40C66FF867C}">
                  <a14:compatExt spid="_x0000_s584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17</xdr:row>
          <xdr:rowOff>180975</xdr:rowOff>
        </xdr:from>
        <xdr:to>
          <xdr:col>18</xdr:col>
          <xdr:colOff>304800</xdr:colOff>
          <xdr:row>19</xdr:row>
          <xdr:rowOff>38100</xdr:rowOff>
        </xdr:to>
        <xdr:sp macro="" textlink="">
          <xdr:nvSpPr>
            <xdr:cNvPr id="58458" name="Check Box 90" hidden="1">
              <a:extLst>
                <a:ext uri="{63B3BB69-23CF-44E3-9099-C40C66FF867C}">
                  <a14:compatExt spid="_x0000_s584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18</xdr:row>
          <xdr:rowOff>180975</xdr:rowOff>
        </xdr:from>
        <xdr:to>
          <xdr:col>18</xdr:col>
          <xdr:colOff>304800</xdr:colOff>
          <xdr:row>20</xdr:row>
          <xdr:rowOff>38100</xdr:rowOff>
        </xdr:to>
        <xdr:sp macro="" textlink="">
          <xdr:nvSpPr>
            <xdr:cNvPr id="58459" name="Check Box 91" hidden="1">
              <a:extLst>
                <a:ext uri="{63B3BB69-23CF-44E3-9099-C40C66FF867C}">
                  <a14:compatExt spid="_x0000_s584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19</xdr:row>
          <xdr:rowOff>180975</xdr:rowOff>
        </xdr:from>
        <xdr:to>
          <xdr:col>18</xdr:col>
          <xdr:colOff>304800</xdr:colOff>
          <xdr:row>21</xdr:row>
          <xdr:rowOff>47625</xdr:rowOff>
        </xdr:to>
        <xdr:sp macro="" textlink="">
          <xdr:nvSpPr>
            <xdr:cNvPr id="58460" name="Check Box 92" hidden="1">
              <a:extLst>
                <a:ext uri="{63B3BB69-23CF-44E3-9099-C40C66FF867C}">
                  <a14:compatExt spid="_x0000_s584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20</xdr:row>
          <xdr:rowOff>180975</xdr:rowOff>
        </xdr:from>
        <xdr:to>
          <xdr:col>18</xdr:col>
          <xdr:colOff>304800</xdr:colOff>
          <xdr:row>22</xdr:row>
          <xdr:rowOff>47625</xdr:rowOff>
        </xdr:to>
        <xdr:sp macro="" textlink="">
          <xdr:nvSpPr>
            <xdr:cNvPr id="58461" name="Check Box 93" hidden="1">
              <a:extLst>
                <a:ext uri="{63B3BB69-23CF-44E3-9099-C40C66FF867C}">
                  <a14:compatExt spid="_x0000_s584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31</xdr:row>
          <xdr:rowOff>600075</xdr:rowOff>
        </xdr:from>
        <xdr:to>
          <xdr:col>18</xdr:col>
          <xdr:colOff>304800</xdr:colOff>
          <xdr:row>33</xdr:row>
          <xdr:rowOff>76200</xdr:rowOff>
        </xdr:to>
        <xdr:sp macro="" textlink="">
          <xdr:nvSpPr>
            <xdr:cNvPr id="58462" name="Check Box 94" hidden="1">
              <a:extLst>
                <a:ext uri="{63B3BB69-23CF-44E3-9099-C40C66FF867C}">
                  <a14:compatExt spid="_x0000_s584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32</xdr:row>
          <xdr:rowOff>180975</xdr:rowOff>
        </xdr:from>
        <xdr:to>
          <xdr:col>18</xdr:col>
          <xdr:colOff>304800</xdr:colOff>
          <xdr:row>34</xdr:row>
          <xdr:rowOff>38100</xdr:rowOff>
        </xdr:to>
        <xdr:sp macro="" textlink="">
          <xdr:nvSpPr>
            <xdr:cNvPr id="58463" name="Check Box 95" hidden="1">
              <a:extLst>
                <a:ext uri="{63B3BB69-23CF-44E3-9099-C40C66FF867C}">
                  <a14:compatExt spid="_x0000_s584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33</xdr:row>
          <xdr:rowOff>180975</xdr:rowOff>
        </xdr:from>
        <xdr:to>
          <xdr:col>18</xdr:col>
          <xdr:colOff>304800</xdr:colOff>
          <xdr:row>35</xdr:row>
          <xdr:rowOff>38100</xdr:rowOff>
        </xdr:to>
        <xdr:sp macro="" textlink="">
          <xdr:nvSpPr>
            <xdr:cNvPr id="58464" name="Check Box 96" hidden="1">
              <a:extLst>
                <a:ext uri="{63B3BB69-23CF-44E3-9099-C40C66FF867C}">
                  <a14:compatExt spid="_x0000_s584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34</xdr:row>
          <xdr:rowOff>180975</xdr:rowOff>
        </xdr:from>
        <xdr:to>
          <xdr:col>18</xdr:col>
          <xdr:colOff>304800</xdr:colOff>
          <xdr:row>36</xdr:row>
          <xdr:rowOff>38100</xdr:rowOff>
        </xdr:to>
        <xdr:sp macro="" textlink="">
          <xdr:nvSpPr>
            <xdr:cNvPr id="58465" name="Check Box 97" hidden="1">
              <a:extLst>
                <a:ext uri="{63B3BB69-23CF-44E3-9099-C40C66FF867C}">
                  <a14:compatExt spid="_x0000_s584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35</xdr:row>
          <xdr:rowOff>180975</xdr:rowOff>
        </xdr:from>
        <xdr:to>
          <xdr:col>18</xdr:col>
          <xdr:colOff>304800</xdr:colOff>
          <xdr:row>37</xdr:row>
          <xdr:rowOff>38100</xdr:rowOff>
        </xdr:to>
        <xdr:sp macro="" textlink="">
          <xdr:nvSpPr>
            <xdr:cNvPr id="58466" name="Check Box 98" hidden="1">
              <a:extLst>
                <a:ext uri="{63B3BB69-23CF-44E3-9099-C40C66FF867C}">
                  <a14:compatExt spid="_x0000_s584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36</xdr:row>
          <xdr:rowOff>180975</xdr:rowOff>
        </xdr:from>
        <xdr:to>
          <xdr:col>18</xdr:col>
          <xdr:colOff>304800</xdr:colOff>
          <xdr:row>38</xdr:row>
          <xdr:rowOff>47625</xdr:rowOff>
        </xdr:to>
        <xdr:sp macro="" textlink="">
          <xdr:nvSpPr>
            <xdr:cNvPr id="58467" name="Check Box 99" hidden="1">
              <a:extLst>
                <a:ext uri="{63B3BB69-23CF-44E3-9099-C40C66FF867C}">
                  <a14:compatExt spid="_x0000_s584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37</xdr:row>
          <xdr:rowOff>180975</xdr:rowOff>
        </xdr:from>
        <xdr:to>
          <xdr:col>18</xdr:col>
          <xdr:colOff>304800</xdr:colOff>
          <xdr:row>39</xdr:row>
          <xdr:rowOff>47625</xdr:rowOff>
        </xdr:to>
        <xdr:sp macro="" textlink="">
          <xdr:nvSpPr>
            <xdr:cNvPr id="58468" name="Check Box 100" hidden="1">
              <a:extLst>
                <a:ext uri="{63B3BB69-23CF-44E3-9099-C40C66FF867C}">
                  <a14:compatExt spid="_x0000_s584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38</xdr:row>
          <xdr:rowOff>180975</xdr:rowOff>
        </xdr:from>
        <xdr:to>
          <xdr:col>18</xdr:col>
          <xdr:colOff>304800</xdr:colOff>
          <xdr:row>40</xdr:row>
          <xdr:rowOff>47625</xdr:rowOff>
        </xdr:to>
        <xdr:sp macro="" textlink="">
          <xdr:nvSpPr>
            <xdr:cNvPr id="58469" name="Check Box 101" hidden="1">
              <a:extLst>
                <a:ext uri="{63B3BB69-23CF-44E3-9099-C40C66FF867C}">
                  <a14:compatExt spid="_x0000_s584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39</xdr:row>
          <xdr:rowOff>190500</xdr:rowOff>
        </xdr:from>
        <xdr:to>
          <xdr:col>18</xdr:col>
          <xdr:colOff>304800</xdr:colOff>
          <xdr:row>41</xdr:row>
          <xdr:rowOff>57150</xdr:rowOff>
        </xdr:to>
        <xdr:sp macro="" textlink="">
          <xdr:nvSpPr>
            <xdr:cNvPr id="58470" name="Check Box 102" hidden="1">
              <a:extLst>
                <a:ext uri="{63B3BB69-23CF-44E3-9099-C40C66FF867C}">
                  <a14:compatExt spid="_x0000_s584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40</xdr:row>
          <xdr:rowOff>200025</xdr:rowOff>
        </xdr:from>
        <xdr:to>
          <xdr:col>18</xdr:col>
          <xdr:colOff>304800</xdr:colOff>
          <xdr:row>42</xdr:row>
          <xdr:rowOff>57150</xdr:rowOff>
        </xdr:to>
        <xdr:sp macro="" textlink="">
          <xdr:nvSpPr>
            <xdr:cNvPr id="58471" name="Check Box 103" hidden="1">
              <a:extLst>
                <a:ext uri="{63B3BB69-23CF-44E3-9099-C40C66FF867C}">
                  <a14:compatExt spid="_x0000_s584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41</xdr:row>
          <xdr:rowOff>180975</xdr:rowOff>
        </xdr:from>
        <xdr:to>
          <xdr:col>18</xdr:col>
          <xdr:colOff>304800</xdr:colOff>
          <xdr:row>43</xdr:row>
          <xdr:rowOff>38100</xdr:rowOff>
        </xdr:to>
        <xdr:sp macro="" textlink="">
          <xdr:nvSpPr>
            <xdr:cNvPr id="58472" name="Check Box 104" hidden="1">
              <a:extLst>
                <a:ext uri="{63B3BB69-23CF-44E3-9099-C40C66FF867C}">
                  <a14:compatExt spid="_x0000_s584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42</xdr:row>
          <xdr:rowOff>180975</xdr:rowOff>
        </xdr:from>
        <xdr:to>
          <xdr:col>18</xdr:col>
          <xdr:colOff>304800</xdr:colOff>
          <xdr:row>44</xdr:row>
          <xdr:rowOff>47625</xdr:rowOff>
        </xdr:to>
        <xdr:sp macro="" textlink="">
          <xdr:nvSpPr>
            <xdr:cNvPr id="58473" name="Check Box 105" hidden="1">
              <a:extLst>
                <a:ext uri="{63B3BB69-23CF-44E3-9099-C40C66FF867C}">
                  <a14:compatExt spid="_x0000_s584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43</xdr:row>
          <xdr:rowOff>180975</xdr:rowOff>
        </xdr:from>
        <xdr:to>
          <xdr:col>18</xdr:col>
          <xdr:colOff>304800</xdr:colOff>
          <xdr:row>45</xdr:row>
          <xdr:rowOff>57150</xdr:rowOff>
        </xdr:to>
        <xdr:sp macro="" textlink="">
          <xdr:nvSpPr>
            <xdr:cNvPr id="58474" name="Check Box 106" hidden="1">
              <a:extLst>
                <a:ext uri="{63B3BB69-23CF-44E3-9099-C40C66FF867C}">
                  <a14:compatExt spid="_x0000_s584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44</xdr:row>
          <xdr:rowOff>180975</xdr:rowOff>
        </xdr:from>
        <xdr:to>
          <xdr:col>18</xdr:col>
          <xdr:colOff>304800</xdr:colOff>
          <xdr:row>46</xdr:row>
          <xdr:rowOff>38100</xdr:rowOff>
        </xdr:to>
        <xdr:sp macro="" textlink="">
          <xdr:nvSpPr>
            <xdr:cNvPr id="58475" name="Check Box 107" hidden="1">
              <a:extLst>
                <a:ext uri="{63B3BB69-23CF-44E3-9099-C40C66FF867C}">
                  <a14:compatExt spid="_x0000_s584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77</xdr:row>
          <xdr:rowOff>590550</xdr:rowOff>
        </xdr:from>
        <xdr:to>
          <xdr:col>18</xdr:col>
          <xdr:colOff>304800</xdr:colOff>
          <xdr:row>79</xdr:row>
          <xdr:rowOff>57150</xdr:rowOff>
        </xdr:to>
        <xdr:sp macro="" textlink="">
          <xdr:nvSpPr>
            <xdr:cNvPr id="58482" name="Check Box 114" hidden="1">
              <a:extLst>
                <a:ext uri="{63B3BB69-23CF-44E3-9099-C40C66FF867C}">
                  <a14:compatExt spid="_x0000_s584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78</xdr:row>
          <xdr:rowOff>180975</xdr:rowOff>
        </xdr:from>
        <xdr:to>
          <xdr:col>18</xdr:col>
          <xdr:colOff>304800</xdr:colOff>
          <xdr:row>80</xdr:row>
          <xdr:rowOff>38100</xdr:rowOff>
        </xdr:to>
        <xdr:sp macro="" textlink="">
          <xdr:nvSpPr>
            <xdr:cNvPr id="58483" name="Check Box 115" hidden="1">
              <a:extLst>
                <a:ext uri="{63B3BB69-23CF-44E3-9099-C40C66FF867C}">
                  <a14:compatExt spid="_x0000_s584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79</xdr:row>
          <xdr:rowOff>180975</xdr:rowOff>
        </xdr:from>
        <xdr:to>
          <xdr:col>18</xdr:col>
          <xdr:colOff>304800</xdr:colOff>
          <xdr:row>81</xdr:row>
          <xdr:rowOff>38100</xdr:rowOff>
        </xdr:to>
        <xdr:sp macro="" textlink="">
          <xdr:nvSpPr>
            <xdr:cNvPr id="58484" name="Check Box 116" hidden="1">
              <a:extLst>
                <a:ext uri="{63B3BB69-23CF-44E3-9099-C40C66FF867C}">
                  <a14:compatExt spid="_x0000_s584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80</xdr:row>
          <xdr:rowOff>180975</xdr:rowOff>
        </xdr:from>
        <xdr:to>
          <xdr:col>18</xdr:col>
          <xdr:colOff>304800</xdr:colOff>
          <xdr:row>82</xdr:row>
          <xdr:rowOff>38100</xdr:rowOff>
        </xdr:to>
        <xdr:sp macro="" textlink="">
          <xdr:nvSpPr>
            <xdr:cNvPr id="58485" name="Check Box 117" hidden="1">
              <a:extLst>
                <a:ext uri="{63B3BB69-23CF-44E3-9099-C40C66FF867C}">
                  <a14:compatExt spid="_x0000_s584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81</xdr:row>
          <xdr:rowOff>180975</xdr:rowOff>
        </xdr:from>
        <xdr:to>
          <xdr:col>18</xdr:col>
          <xdr:colOff>304800</xdr:colOff>
          <xdr:row>83</xdr:row>
          <xdr:rowOff>38100</xdr:rowOff>
        </xdr:to>
        <xdr:sp macro="" textlink="">
          <xdr:nvSpPr>
            <xdr:cNvPr id="58486" name="Check Box 118" hidden="1">
              <a:extLst>
                <a:ext uri="{63B3BB69-23CF-44E3-9099-C40C66FF867C}">
                  <a14:compatExt spid="_x0000_s584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82</xdr:row>
          <xdr:rowOff>180975</xdr:rowOff>
        </xdr:from>
        <xdr:to>
          <xdr:col>18</xdr:col>
          <xdr:colOff>304800</xdr:colOff>
          <xdr:row>84</xdr:row>
          <xdr:rowOff>38100</xdr:rowOff>
        </xdr:to>
        <xdr:sp macro="" textlink="">
          <xdr:nvSpPr>
            <xdr:cNvPr id="58487" name="Check Box 119" hidden="1">
              <a:extLst>
                <a:ext uri="{63B3BB69-23CF-44E3-9099-C40C66FF867C}">
                  <a14:compatExt spid="_x0000_s584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83</xdr:row>
          <xdr:rowOff>180975</xdr:rowOff>
        </xdr:from>
        <xdr:to>
          <xdr:col>18</xdr:col>
          <xdr:colOff>304800</xdr:colOff>
          <xdr:row>85</xdr:row>
          <xdr:rowOff>38100</xdr:rowOff>
        </xdr:to>
        <xdr:sp macro="" textlink="">
          <xdr:nvSpPr>
            <xdr:cNvPr id="58488" name="Check Box 120" hidden="1">
              <a:extLst>
                <a:ext uri="{63B3BB69-23CF-44E3-9099-C40C66FF867C}">
                  <a14:compatExt spid="_x0000_s584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10</xdr:row>
          <xdr:rowOff>200025</xdr:rowOff>
        </xdr:from>
        <xdr:to>
          <xdr:col>18</xdr:col>
          <xdr:colOff>304800</xdr:colOff>
          <xdr:row>12</xdr:row>
          <xdr:rowOff>47625</xdr:rowOff>
        </xdr:to>
        <xdr:sp macro="" textlink="">
          <xdr:nvSpPr>
            <xdr:cNvPr id="58490" name="Check Box 122" hidden="1">
              <a:extLst>
                <a:ext uri="{63B3BB69-23CF-44E3-9099-C40C66FF867C}">
                  <a14:compatExt spid="_x0000_s584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xdr:colOff>
          <xdr:row>9</xdr:row>
          <xdr:rowOff>66675</xdr:rowOff>
        </xdr:from>
        <xdr:to>
          <xdr:col>28</xdr:col>
          <xdr:colOff>304800</xdr:colOff>
          <xdr:row>11</xdr:row>
          <xdr:rowOff>123825</xdr:rowOff>
        </xdr:to>
        <xdr:sp macro="" textlink="">
          <xdr:nvSpPr>
            <xdr:cNvPr id="58496" name="Check Box 128" hidden="1">
              <a:extLst>
                <a:ext uri="{63B3BB69-23CF-44E3-9099-C40C66FF867C}">
                  <a14:compatExt spid="_x0000_s584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xdr:colOff>
          <xdr:row>16</xdr:row>
          <xdr:rowOff>600075</xdr:rowOff>
        </xdr:from>
        <xdr:to>
          <xdr:col>28</xdr:col>
          <xdr:colOff>304800</xdr:colOff>
          <xdr:row>18</xdr:row>
          <xdr:rowOff>76200</xdr:rowOff>
        </xdr:to>
        <xdr:sp macro="" textlink="">
          <xdr:nvSpPr>
            <xdr:cNvPr id="58497" name="Check Box 129" hidden="1">
              <a:extLst>
                <a:ext uri="{63B3BB69-23CF-44E3-9099-C40C66FF867C}">
                  <a14:compatExt spid="_x0000_s584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xdr:colOff>
          <xdr:row>17</xdr:row>
          <xdr:rowOff>180975</xdr:rowOff>
        </xdr:from>
        <xdr:to>
          <xdr:col>28</xdr:col>
          <xdr:colOff>304800</xdr:colOff>
          <xdr:row>19</xdr:row>
          <xdr:rowOff>38100</xdr:rowOff>
        </xdr:to>
        <xdr:sp macro="" textlink="">
          <xdr:nvSpPr>
            <xdr:cNvPr id="58498" name="Check Box 130" hidden="1">
              <a:extLst>
                <a:ext uri="{63B3BB69-23CF-44E3-9099-C40C66FF867C}">
                  <a14:compatExt spid="_x0000_s584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xdr:colOff>
          <xdr:row>18</xdr:row>
          <xdr:rowOff>180975</xdr:rowOff>
        </xdr:from>
        <xdr:to>
          <xdr:col>28</xdr:col>
          <xdr:colOff>304800</xdr:colOff>
          <xdr:row>20</xdr:row>
          <xdr:rowOff>38100</xdr:rowOff>
        </xdr:to>
        <xdr:sp macro="" textlink="">
          <xdr:nvSpPr>
            <xdr:cNvPr id="58499" name="Check Box 131" hidden="1">
              <a:extLst>
                <a:ext uri="{63B3BB69-23CF-44E3-9099-C40C66FF867C}">
                  <a14:compatExt spid="_x0000_s584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xdr:colOff>
          <xdr:row>19</xdr:row>
          <xdr:rowOff>180975</xdr:rowOff>
        </xdr:from>
        <xdr:to>
          <xdr:col>28</xdr:col>
          <xdr:colOff>304800</xdr:colOff>
          <xdr:row>21</xdr:row>
          <xdr:rowOff>47625</xdr:rowOff>
        </xdr:to>
        <xdr:sp macro="" textlink="">
          <xdr:nvSpPr>
            <xdr:cNvPr id="58500" name="Check Box 132" hidden="1">
              <a:extLst>
                <a:ext uri="{63B3BB69-23CF-44E3-9099-C40C66FF867C}">
                  <a14:compatExt spid="_x0000_s58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xdr:colOff>
          <xdr:row>20</xdr:row>
          <xdr:rowOff>180975</xdr:rowOff>
        </xdr:from>
        <xdr:to>
          <xdr:col>28</xdr:col>
          <xdr:colOff>304800</xdr:colOff>
          <xdr:row>22</xdr:row>
          <xdr:rowOff>47625</xdr:rowOff>
        </xdr:to>
        <xdr:sp macro="" textlink="">
          <xdr:nvSpPr>
            <xdr:cNvPr id="58501" name="Check Box 133" hidden="1">
              <a:extLst>
                <a:ext uri="{63B3BB69-23CF-44E3-9099-C40C66FF867C}">
                  <a14:compatExt spid="_x0000_s585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xdr:colOff>
          <xdr:row>31</xdr:row>
          <xdr:rowOff>600075</xdr:rowOff>
        </xdr:from>
        <xdr:to>
          <xdr:col>28</xdr:col>
          <xdr:colOff>304800</xdr:colOff>
          <xdr:row>33</xdr:row>
          <xdr:rowOff>76200</xdr:rowOff>
        </xdr:to>
        <xdr:sp macro="" textlink="">
          <xdr:nvSpPr>
            <xdr:cNvPr id="58502" name="Check Box 134" hidden="1">
              <a:extLst>
                <a:ext uri="{63B3BB69-23CF-44E3-9099-C40C66FF867C}">
                  <a14:compatExt spid="_x0000_s585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xdr:colOff>
          <xdr:row>32</xdr:row>
          <xdr:rowOff>180975</xdr:rowOff>
        </xdr:from>
        <xdr:to>
          <xdr:col>28</xdr:col>
          <xdr:colOff>304800</xdr:colOff>
          <xdr:row>34</xdr:row>
          <xdr:rowOff>38100</xdr:rowOff>
        </xdr:to>
        <xdr:sp macro="" textlink="">
          <xdr:nvSpPr>
            <xdr:cNvPr id="58503" name="Check Box 135" hidden="1">
              <a:extLst>
                <a:ext uri="{63B3BB69-23CF-44E3-9099-C40C66FF867C}">
                  <a14:compatExt spid="_x0000_s585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xdr:colOff>
          <xdr:row>33</xdr:row>
          <xdr:rowOff>180975</xdr:rowOff>
        </xdr:from>
        <xdr:to>
          <xdr:col>28</xdr:col>
          <xdr:colOff>304800</xdr:colOff>
          <xdr:row>35</xdr:row>
          <xdr:rowOff>38100</xdr:rowOff>
        </xdr:to>
        <xdr:sp macro="" textlink="">
          <xdr:nvSpPr>
            <xdr:cNvPr id="58504" name="Check Box 136" hidden="1">
              <a:extLst>
                <a:ext uri="{63B3BB69-23CF-44E3-9099-C40C66FF867C}">
                  <a14:compatExt spid="_x0000_s585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xdr:colOff>
          <xdr:row>34</xdr:row>
          <xdr:rowOff>180975</xdr:rowOff>
        </xdr:from>
        <xdr:to>
          <xdr:col>28</xdr:col>
          <xdr:colOff>304800</xdr:colOff>
          <xdr:row>36</xdr:row>
          <xdr:rowOff>38100</xdr:rowOff>
        </xdr:to>
        <xdr:sp macro="" textlink="">
          <xdr:nvSpPr>
            <xdr:cNvPr id="58505" name="Check Box 137" hidden="1">
              <a:extLst>
                <a:ext uri="{63B3BB69-23CF-44E3-9099-C40C66FF867C}">
                  <a14:compatExt spid="_x0000_s585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xdr:colOff>
          <xdr:row>35</xdr:row>
          <xdr:rowOff>180975</xdr:rowOff>
        </xdr:from>
        <xdr:to>
          <xdr:col>28</xdr:col>
          <xdr:colOff>304800</xdr:colOff>
          <xdr:row>37</xdr:row>
          <xdr:rowOff>38100</xdr:rowOff>
        </xdr:to>
        <xdr:sp macro="" textlink="">
          <xdr:nvSpPr>
            <xdr:cNvPr id="58506" name="Check Box 138" hidden="1">
              <a:extLst>
                <a:ext uri="{63B3BB69-23CF-44E3-9099-C40C66FF867C}">
                  <a14:compatExt spid="_x0000_s585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xdr:colOff>
          <xdr:row>36</xdr:row>
          <xdr:rowOff>180975</xdr:rowOff>
        </xdr:from>
        <xdr:to>
          <xdr:col>28</xdr:col>
          <xdr:colOff>304800</xdr:colOff>
          <xdr:row>38</xdr:row>
          <xdr:rowOff>47625</xdr:rowOff>
        </xdr:to>
        <xdr:sp macro="" textlink="">
          <xdr:nvSpPr>
            <xdr:cNvPr id="58507" name="Check Box 139" hidden="1">
              <a:extLst>
                <a:ext uri="{63B3BB69-23CF-44E3-9099-C40C66FF867C}">
                  <a14:compatExt spid="_x0000_s585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xdr:colOff>
          <xdr:row>37</xdr:row>
          <xdr:rowOff>180975</xdr:rowOff>
        </xdr:from>
        <xdr:to>
          <xdr:col>28</xdr:col>
          <xdr:colOff>304800</xdr:colOff>
          <xdr:row>39</xdr:row>
          <xdr:rowOff>47625</xdr:rowOff>
        </xdr:to>
        <xdr:sp macro="" textlink="">
          <xdr:nvSpPr>
            <xdr:cNvPr id="58508" name="Check Box 140" hidden="1">
              <a:extLst>
                <a:ext uri="{63B3BB69-23CF-44E3-9099-C40C66FF867C}">
                  <a14:compatExt spid="_x0000_s585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xdr:colOff>
          <xdr:row>38</xdr:row>
          <xdr:rowOff>180975</xdr:rowOff>
        </xdr:from>
        <xdr:to>
          <xdr:col>28</xdr:col>
          <xdr:colOff>304800</xdr:colOff>
          <xdr:row>40</xdr:row>
          <xdr:rowOff>47625</xdr:rowOff>
        </xdr:to>
        <xdr:sp macro="" textlink="">
          <xdr:nvSpPr>
            <xdr:cNvPr id="58509" name="Check Box 141" hidden="1">
              <a:extLst>
                <a:ext uri="{63B3BB69-23CF-44E3-9099-C40C66FF867C}">
                  <a14:compatExt spid="_x0000_s585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xdr:colOff>
          <xdr:row>39</xdr:row>
          <xdr:rowOff>190500</xdr:rowOff>
        </xdr:from>
        <xdr:to>
          <xdr:col>28</xdr:col>
          <xdr:colOff>304800</xdr:colOff>
          <xdr:row>41</xdr:row>
          <xdr:rowOff>57150</xdr:rowOff>
        </xdr:to>
        <xdr:sp macro="" textlink="">
          <xdr:nvSpPr>
            <xdr:cNvPr id="58510" name="Check Box 142" hidden="1">
              <a:extLst>
                <a:ext uri="{63B3BB69-23CF-44E3-9099-C40C66FF867C}">
                  <a14:compatExt spid="_x0000_s585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xdr:colOff>
          <xdr:row>40</xdr:row>
          <xdr:rowOff>200025</xdr:rowOff>
        </xdr:from>
        <xdr:to>
          <xdr:col>28</xdr:col>
          <xdr:colOff>304800</xdr:colOff>
          <xdr:row>42</xdr:row>
          <xdr:rowOff>57150</xdr:rowOff>
        </xdr:to>
        <xdr:sp macro="" textlink="">
          <xdr:nvSpPr>
            <xdr:cNvPr id="58511" name="Check Box 143" hidden="1">
              <a:extLst>
                <a:ext uri="{63B3BB69-23CF-44E3-9099-C40C66FF867C}">
                  <a14:compatExt spid="_x0000_s585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xdr:colOff>
          <xdr:row>41</xdr:row>
          <xdr:rowOff>180975</xdr:rowOff>
        </xdr:from>
        <xdr:to>
          <xdr:col>28</xdr:col>
          <xdr:colOff>304800</xdr:colOff>
          <xdr:row>43</xdr:row>
          <xdr:rowOff>38100</xdr:rowOff>
        </xdr:to>
        <xdr:sp macro="" textlink="">
          <xdr:nvSpPr>
            <xdr:cNvPr id="58512" name="Check Box 144" hidden="1">
              <a:extLst>
                <a:ext uri="{63B3BB69-23CF-44E3-9099-C40C66FF867C}">
                  <a14:compatExt spid="_x0000_s585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xdr:colOff>
          <xdr:row>42</xdr:row>
          <xdr:rowOff>180975</xdr:rowOff>
        </xdr:from>
        <xdr:to>
          <xdr:col>28</xdr:col>
          <xdr:colOff>304800</xdr:colOff>
          <xdr:row>44</xdr:row>
          <xdr:rowOff>47625</xdr:rowOff>
        </xdr:to>
        <xdr:sp macro="" textlink="">
          <xdr:nvSpPr>
            <xdr:cNvPr id="58513" name="Check Box 145" hidden="1">
              <a:extLst>
                <a:ext uri="{63B3BB69-23CF-44E3-9099-C40C66FF867C}">
                  <a14:compatExt spid="_x0000_s585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xdr:colOff>
          <xdr:row>43</xdr:row>
          <xdr:rowOff>180975</xdr:rowOff>
        </xdr:from>
        <xdr:to>
          <xdr:col>28</xdr:col>
          <xdr:colOff>304800</xdr:colOff>
          <xdr:row>45</xdr:row>
          <xdr:rowOff>57150</xdr:rowOff>
        </xdr:to>
        <xdr:sp macro="" textlink="">
          <xdr:nvSpPr>
            <xdr:cNvPr id="58514" name="Check Box 146" hidden="1">
              <a:extLst>
                <a:ext uri="{63B3BB69-23CF-44E3-9099-C40C66FF867C}">
                  <a14:compatExt spid="_x0000_s585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xdr:colOff>
          <xdr:row>58</xdr:row>
          <xdr:rowOff>180975</xdr:rowOff>
        </xdr:from>
        <xdr:to>
          <xdr:col>28</xdr:col>
          <xdr:colOff>304800</xdr:colOff>
          <xdr:row>60</xdr:row>
          <xdr:rowOff>38100</xdr:rowOff>
        </xdr:to>
        <xdr:sp macro="" textlink="">
          <xdr:nvSpPr>
            <xdr:cNvPr id="58515" name="Check Box 147" hidden="1">
              <a:extLst>
                <a:ext uri="{63B3BB69-23CF-44E3-9099-C40C66FF867C}">
                  <a14:compatExt spid="_x0000_s585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xdr:colOff>
          <xdr:row>77</xdr:row>
          <xdr:rowOff>590550</xdr:rowOff>
        </xdr:from>
        <xdr:to>
          <xdr:col>28</xdr:col>
          <xdr:colOff>304800</xdr:colOff>
          <xdr:row>79</xdr:row>
          <xdr:rowOff>57150</xdr:rowOff>
        </xdr:to>
        <xdr:sp macro="" textlink="">
          <xdr:nvSpPr>
            <xdr:cNvPr id="58519" name="Check Box 151" hidden="1">
              <a:extLst>
                <a:ext uri="{63B3BB69-23CF-44E3-9099-C40C66FF867C}">
                  <a14:compatExt spid="_x0000_s585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xdr:colOff>
          <xdr:row>78</xdr:row>
          <xdr:rowOff>180975</xdr:rowOff>
        </xdr:from>
        <xdr:to>
          <xdr:col>28</xdr:col>
          <xdr:colOff>304800</xdr:colOff>
          <xdr:row>80</xdr:row>
          <xdr:rowOff>38100</xdr:rowOff>
        </xdr:to>
        <xdr:sp macro="" textlink="">
          <xdr:nvSpPr>
            <xdr:cNvPr id="58520" name="Check Box 152" hidden="1">
              <a:extLst>
                <a:ext uri="{63B3BB69-23CF-44E3-9099-C40C66FF867C}">
                  <a14:compatExt spid="_x0000_s585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xdr:colOff>
          <xdr:row>79</xdr:row>
          <xdr:rowOff>180975</xdr:rowOff>
        </xdr:from>
        <xdr:to>
          <xdr:col>28</xdr:col>
          <xdr:colOff>304800</xdr:colOff>
          <xdr:row>81</xdr:row>
          <xdr:rowOff>38100</xdr:rowOff>
        </xdr:to>
        <xdr:sp macro="" textlink="">
          <xdr:nvSpPr>
            <xdr:cNvPr id="58521" name="Check Box 153" hidden="1">
              <a:extLst>
                <a:ext uri="{63B3BB69-23CF-44E3-9099-C40C66FF867C}">
                  <a14:compatExt spid="_x0000_s585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xdr:colOff>
          <xdr:row>8</xdr:row>
          <xdr:rowOff>752475</xdr:rowOff>
        </xdr:from>
        <xdr:to>
          <xdr:col>28</xdr:col>
          <xdr:colOff>304800</xdr:colOff>
          <xdr:row>10</xdr:row>
          <xdr:rowOff>19050</xdr:rowOff>
        </xdr:to>
        <xdr:sp macro="" textlink="">
          <xdr:nvSpPr>
            <xdr:cNvPr id="58523" name="Check Box 155" hidden="1">
              <a:extLst>
                <a:ext uri="{63B3BB69-23CF-44E3-9099-C40C66FF867C}">
                  <a14:compatExt spid="_x0000_s585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xdr:colOff>
          <xdr:row>44</xdr:row>
          <xdr:rowOff>180975</xdr:rowOff>
        </xdr:from>
        <xdr:to>
          <xdr:col>28</xdr:col>
          <xdr:colOff>304800</xdr:colOff>
          <xdr:row>46</xdr:row>
          <xdr:rowOff>38100</xdr:rowOff>
        </xdr:to>
        <xdr:sp macro="" textlink="">
          <xdr:nvSpPr>
            <xdr:cNvPr id="58525" name="Check Box 157" hidden="1">
              <a:extLst>
                <a:ext uri="{63B3BB69-23CF-44E3-9099-C40C66FF867C}">
                  <a14:compatExt spid="_x0000_s585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xdr:colOff>
          <xdr:row>45</xdr:row>
          <xdr:rowOff>180975</xdr:rowOff>
        </xdr:from>
        <xdr:to>
          <xdr:col>28</xdr:col>
          <xdr:colOff>304800</xdr:colOff>
          <xdr:row>47</xdr:row>
          <xdr:rowOff>38100</xdr:rowOff>
        </xdr:to>
        <xdr:sp macro="" textlink="">
          <xdr:nvSpPr>
            <xdr:cNvPr id="58526" name="Check Box 158" hidden="1">
              <a:extLst>
                <a:ext uri="{63B3BB69-23CF-44E3-9099-C40C66FF867C}">
                  <a14:compatExt spid="_x0000_s585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19050</xdr:colOff>
          <xdr:row>8</xdr:row>
          <xdr:rowOff>666750</xdr:rowOff>
        </xdr:from>
        <xdr:to>
          <xdr:col>48</xdr:col>
          <xdr:colOff>304800</xdr:colOff>
          <xdr:row>10</xdr:row>
          <xdr:rowOff>142875</xdr:rowOff>
        </xdr:to>
        <xdr:sp macro="" textlink="">
          <xdr:nvSpPr>
            <xdr:cNvPr id="58532" name="Check Box 164" hidden="1">
              <a:extLst>
                <a:ext uri="{63B3BB69-23CF-44E3-9099-C40C66FF867C}">
                  <a14:compatExt spid="_x0000_s585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19050</xdr:colOff>
          <xdr:row>16</xdr:row>
          <xdr:rowOff>600075</xdr:rowOff>
        </xdr:from>
        <xdr:to>
          <xdr:col>48</xdr:col>
          <xdr:colOff>304800</xdr:colOff>
          <xdr:row>18</xdr:row>
          <xdr:rowOff>76200</xdr:rowOff>
        </xdr:to>
        <xdr:sp macro="" textlink="">
          <xdr:nvSpPr>
            <xdr:cNvPr id="58533" name="Check Box 165" hidden="1">
              <a:extLst>
                <a:ext uri="{63B3BB69-23CF-44E3-9099-C40C66FF867C}">
                  <a14:compatExt spid="_x0000_s585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19050</xdr:colOff>
          <xdr:row>17</xdr:row>
          <xdr:rowOff>180975</xdr:rowOff>
        </xdr:from>
        <xdr:to>
          <xdr:col>48</xdr:col>
          <xdr:colOff>304800</xdr:colOff>
          <xdr:row>19</xdr:row>
          <xdr:rowOff>38100</xdr:rowOff>
        </xdr:to>
        <xdr:sp macro="" textlink="">
          <xdr:nvSpPr>
            <xdr:cNvPr id="58534" name="Check Box 166" hidden="1">
              <a:extLst>
                <a:ext uri="{63B3BB69-23CF-44E3-9099-C40C66FF867C}">
                  <a14:compatExt spid="_x0000_s585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19050</xdr:colOff>
          <xdr:row>18</xdr:row>
          <xdr:rowOff>180975</xdr:rowOff>
        </xdr:from>
        <xdr:to>
          <xdr:col>48</xdr:col>
          <xdr:colOff>304800</xdr:colOff>
          <xdr:row>20</xdr:row>
          <xdr:rowOff>38100</xdr:rowOff>
        </xdr:to>
        <xdr:sp macro="" textlink="">
          <xdr:nvSpPr>
            <xdr:cNvPr id="58535" name="Check Box 167" hidden="1">
              <a:extLst>
                <a:ext uri="{63B3BB69-23CF-44E3-9099-C40C66FF867C}">
                  <a14:compatExt spid="_x0000_s585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19050</xdr:colOff>
          <xdr:row>19</xdr:row>
          <xdr:rowOff>180975</xdr:rowOff>
        </xdr:from>
        <xdr:to>
          <xdr:col>48</xdr:col>
          <xdr:colOff>304800</xdr:colOff>
          <xdr:row>21</xdr:row>
          <xdr:rowOff>47625</xdr:rowOff>
        </xdr:to>
        <xdr:sp macro="" textlink="">
          <xdr:nvSpPr>
            <xdr:cNvPr id="58536" name="Check Box 168" hidden="1">
              <a:extLst>
                <a:ext uri="{63B3BB69-23CF-44E3-9099-C40C66FF867C}">
                  <a14:compatExt spid="_x0000_s585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19050</xdr:colOff>
          <xdr:row>21</xdr:row>
          <xdr:rowOff>180975</xdr:rowOff>
        </xdr:from>
        <xdr:to>
          <xdr:col>48</xdr:col>
          <xdr:colOff>304800</xdr:colOff>
          <xdr:row>23</xdr:row>
          <xdr:rowOff>38100</xdr:rowOff>
        </xdr:to>
        <xdr:sp macro="" textlink="">
          <xdr:nvSpPr>
            <xdr:cNvPr id="58537" name="Check Box 169" hidden="1">
              <a:extLst>
                <a:ext uri="{63B3BB69-23CF-44E3-9099-C40C66FF867C}">
                  <a14:compatExt spid="_x0000_s585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19050</xdr:colOff>
          <xdr:row>31</xdr:row>
          <xdr:rowOff>600075</xdr:rowOff>
        </xdr:from>
        <xdr:to>
          <xdr:col>48</xdr:col>
          <xdr:colOff>304800</xdr:colOff>
          <xdr:row>33</xdr:row>
          <xdr:rowOff>76200</xdr:rowOff>
        </xdr:to>
        <xdr:sp macro="" textlink="">
          <xdr:nvSpPr>
            <xdr:cNvPr id="58538" name="Check Box 170" hidden="1">
              <a:extLst>
                <a:ext uri="{63B3BB69-23CF-44E3-9099-C40C66FF867C}">
                  <a14:compatExt spid="_x0000_s585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19050</xdr:colOff>
          <xdr:row>32</xdr:row>
          <xdr:rowOff>180975</xdr:rowOff>
        </xdr:from>
        <xdr:to>
          <xdr:col>48</xdr:col>
          <xdr:colOff>304800</xdr:colOff>
          <xdr:row>34</xdr:row>
          <xdr:rowOff>38100</xdr:rowOff>
        </xdr:to>
        <xdr:sp macro="" textlink="">
          <xdr:nvSpPr>
            <xdr:cNvPr id="58539" name="Check Box 171" hidden="1">
              <a:extLst>
                <a:ext uri="{63B3BB69-23CF-44E3-9099-C40C66FF867C}">
                  <a14:compatExt spid="_x0000_s585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19050</xdr:colOff>
          <xdr:row>33</xdr:row>
          <xdr:rowOff>180975</xdr:rowOff>
        </xdr:from>
        <xdr:to>
          <xdr:col>48</xdr:col>
          <xdr:colOff>304800</xdr:colOff>
          <xdr:row>35</xdr:row>
          <xdr:rowOff>38100</xdr:rowOff>
        </xdr:to>
        <xdr:sp macro="" textlink="">
          <xdr:nvSpPr>
            <xdr:cNvPr id="58540" name="Check Box 172" hidden="1">
              <a:extLst>
                <a:ext uri="{63B3BB69-23CF-44E3-9099-C40C66FF867C}">
                  <a14:compatExt spid="_x0000_s585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19050</xdr:colOff>
          <xdr:row>34</xdr:row>
          <xdr:rowOff>180975</xdr:rowOff>
        </xdr:from>
        <xdr:to>
          <xdr:col>48</xdr:col>
          <xdr:colOff>304800</xdr:colOff>
          <xdr:row>36</xdr:row>
          <xdr:rowOff>38100</xdr:rowOff>
        </xdr:to>
        <xdr:sp macro="" textlink="">
          <xdr:nvSpPr>
            <xdr:cNvPr id="58541" name="Check Box 173" hidden="1">
              <a:extLst>
                <a:ext uri="{63B3BB69-23CF-44E3-9099-C40C66FF867C}">
                  <a14:compatExt spid="_x0000_s585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19050</xdr:colOff>
          <xdr:row>35</xdr:row>
          <xdr:rowOff>180975</xdr:rowOff>
        </xdr:from>
        <xdr:to>
          <xdr:col>48</xdr:col>
          <xdr:colOff>304800</xdr:colOff>
          <xdr:row>37</xdr:row>
          <xdr:rowOff>38100</xdr:rowOff>
        </xdr:to>
        <xdr:sp macro="" textlink="">
          <xdr:nvSpPr>
            <xdr:cNvPr id="58542" name="Check Box 174" hidden="1">
              <a:extLst>
                <a:ext uri="{63B3BB69-23CF-44E3-9099-C40C66FF867C}">
                  <a14:compatExt spid="_x0000_s585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19050</xdr:colOff>
          <xdr:row>36</xdr:row>
          <xdr:rowOff>180975</xdr:rowOff>
        </xdr:from>
        <xdr:to>
          <xdr:col>48</xdr:col>
          <xdr:colOff>304800</xdr:colOff>
          <xdr:row>38</xdr:row>
          <xdr:rowOff>47625</xdr:rowOff>
        </xdr:to>
        <xdr:sp macro="" textlink="">
          <xdr:nvSpPr>
            <xdr:cNvPr id="58543" name="Check Box 175" hidden="1">
              <a:extLst>
                <a:ext uri="{63B3BB69-23CF-44E3-9099-C40C66FF867C}">
                  <a14:compatExt spid="_x0000_s585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19050</xdr:colOff>
          <xdr:row>37</xdr:row>
          <xdr:rowOff>180975</xdr:rowOff>
        </xdr:from>
        <xdr:to>
          <xdr:col>48</xdr:col>
          <xdr:colOff>304800</xdr:colOff>
          <xdr:row>39</xdr:row>
          <xdr:rowOff>47625</xdr:rowOff>
        </xdr:to>
        <xdr:sp macro="" textlink="">
          <xdr:nvSpPr>
            <xdr:cNvPr id="58544" name="Check Box 176" hidden="1">
              <a:extLst>
                <a:ext uri="{63B3BB69-23CF-44E3-9099-C40C66FF867C}">
                  <a14:compatExt spid="_x0000_s585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19050</xdr:colOff>
          <xdr:row>38</xdr:row>
          <xdr:rowOff>180975</xdr:rowOff>
        </xdr:from>
        <xdr:to>
          <xdr:col>48</xdr:col>
          <xdr:colOff>304800</xdr:colOff>
          <xdr:row>40</xdr:row>
          <xdr:rowOff>47625</xdr:rowOff>
        </xdr:to>
        <xdr:sp macro="" textlink="">
          <xdr:nvSpPr>
            <xdr:cNvPr id="58545" name="Check Box 177" hidden="1">
              <a:extLst>
                <a:ext uri="{63B3BB69-23CF-44E3-9099-C40C66FF867C}">
                  <a14:compatExt spid="_x0000_s585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19050</xdr:colOff>
          <xdr:row>39</xdr:row>
          <xdr:rowOff>190500</xdr:rowOff>
        </xdr:from>
        <xdr:to>
          <xdr:col>48</xdr:col>
          <xdr:colOff>304800</xdr:colOff>
          <xdr:row>41</xdr:row>
          <xdr:rowOff>57150</xdr:rowOff>
        </xdr:to>
        <xdr:sp macro="" textlink="">
          <xdr:nvSpPr>
            <xdr:cNvPr id="58546" name="Check Box 178" hidden="1">
              <a:extLst>
                <a:ext uri="{63B3BB69-23CF-44E3-9099-C40C66FF867C}">
                  <a14:compatExt spid="_x0000_s585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19050</xdr:colOff>
          <xdr:row>40</xdr:row>
          <xdr:rowOff>200025</xdr:rowOff>
        </xdr:from>
        <xdr:to>
          <xdr:col>48</xdr:col>
          <xdr:colOff>304800</xdr:colOff>
          <xdr:row>42</xdr:row>
          <xdr:rowOff>57150</xdr:rowOff>
        </xdr:to>
        <xdr:sp macro="" textlink="">
          <xdr:nvSpPr>
            <xdr:cNvPr id="58547" name="Check Box 179" hidden="1">
              <a:extLst>
                <a:ext uri="{63B3BB69-23CF-44E3-9099-C40C66FF867C}">
                  <a14:compatExt spid="_x0000_s585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19050</xdr:colOff>
          <xdr:row>41</xdr:row>
          <xdr:rowOff>180975</xdr:rowOff>
        </xdr:from>
        <xdr:to>
          <xdr:col>48</xdr:col>
          <xdr:colOff>304800</xdr:colOff>
          <xdr:row>43</xdr:row>
          <xdr:rowOff>38100</xdr:rowOff>
        </xdr:to>
        <xdr:sp macro="" textlink="">
          <xdr:nvSpPr>
            <xdr:cNvPr id="58548" name="Check Box 180" hidden="1">
              <a:extLst>
                <a:ext uri="{63B3BB69-23CF-44E3-9099-C40C66FF867C}">
                  <a14:compatExt spid="_x0000_s585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19050</xdr:colOff>
          <xdr:row>77</xdr:row>
          <xdr:rowOff>590550</xdr:rowOff>
        </xdr:from>
        <xdr:to>
          <xdr:col>48</xdr:col>
          <xdr:colOff>304800</xdr:colOff>
          <xdr:row>79</xdr:row>
          <xdr:rowOff>57150</xdr:rowOff>
        </xdr:to>
        <xdr:sp macro="" textlink="">
          <xdr:nvSpPr>
            <xdr:cNvPr id="58552" name="Check Box 184" hidden="1">
              <a:extLst>
                <a:ext uri="{63B3BB69-23CF-44E3-9099-C40C66FF867C}">
                  <a14:compatExt spid="_x0000_s585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19050</xdr:colOff>
          <xdr:row>9</xdr:row>
          <xdr:rowOff>161925</xdr:rowOff>
        </xdr:from>
        <xdr:to>
          <xdr:col>48</xdr:col>
          <xdr:colOff>304800</xdr:colOff>
          <xdr:row>11</xdr:row>
          <xdr:rowOff>19050</xdr:rowOff>
        </xdr:to>
        <xdr:sp macro="" textlink="">
          <xdr:nvSpPr>
            <xdr:cNvPr id="58554" name="Check Box 186" hidden="1">
              <a:extLst>
                <a:ext uri="{63B3BB69-23CF-44E3-9099-C40C66FF867C}">
                  <a14:compatExt spid="_x0000_s585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19050</xdr:colOff>
          <xdr:row>20</xdr:row>
          <xdr:rowOff>180975</xdr:rowOff>
        </xdr:from>
        <xdr:to>
          <xdr:col>48</xdr:col>
          <xdr:colOff>304800</xdr:colOff>
          <xdr:row>22</xdr:row>
          <xdr:rowOff>47625</xdr:rowOff>
        </xdr:to>
        <xdr:sp macro="" textlink="">
          <xdr:nvSpPr>
            <xdr:cNvPr id="58559" name="Check Box 191" hidden="1">
              <a:extLst>
                <a:ext uri="{63B3BB69-23CF-44E3-9099-C40C66FF867C}">
                  <a14:compatExt spid="_x0000_s585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19050</xdr:colOff>
          <xdr:row>8</xdr:row>
          <xdr:rowOff>657225</xdr:rowOff>
        </xdr:from>
        <xdr:to>
          <xdr:col>38</xdr:col>
          <xdr:colOff>304800</xdr:colOff>
          <xdr:row>10</xdr:row>
          <xdr:rowOff>133350</xdr:rowOff>
        </xdr:to>
        <xdr:sp macro="" textlink="">
          <xdr:nvSpPr>
            <xdr:cNvPr id="58564" name="Check Box 196" hidden="1">
              <a:extLst>
                <a:ext uri="{63B3BB69-23CF-44E3-9099-C40C66FF867C}">
                  <a14:compatExt spid="_x0000_s585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19050</xdr:colOff>
          <xdr:row>16</xdr:row>
          <xdr:rowOff>600075</xdr:rowOff>
        </xdr:from>
        <xdr:to>
          <xdr:col>38</xdr:col>
          <xdr:colOff>304800</xdr:colOff>
          <xdr:row>18</xdr:row>
          <xdr:rowOff>76200</xdr:rowOff>
        </xdr:to>
        <xdr:sp macro="" textlink="">
          <xdr:nvSpPr>
            <xdr:cNvPr id="58565" name="Check Box 197" hidden="1">
              <a:extLst>
                <a:ext uri="{63B3BB69-23CF-44E3-9099-C40C66FF867C}">
                  <a14:compatExt spid="_x0000_s585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19050</xdr:colOff>
          <xdr:row>17</xdr:row>
          <xdr:rowOff>180975</xdr:rowOff>
        </xdr:from>
        <xdr:to>
          <xdr:col>38</xdr:col>
          <xdr:colOff>304800</xdr:colOff>
          <xdr:row>19</xdr:row>
          <xdr:rowOff>38100</xdr:rowOff>
        </xdr:to>
        <xdr:sp macro="" textlink="">
          <xdr:nvSpPr>
            <xdr:cNvPr id="58566" name="Check Box 198" hidden="1">
              <a:extLst>
                <a:ext uri="{63B3BB69-23CF-44E3-9099-C40C66FF867C}">
                  <a14:compatExt spid="_x0000_s585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19050</xdr:colOff>
          <xdr:row>31</xdr:row>
          <xdr:rowOff>600075</xdr:rowOff>
        </xdr:from>
        <xdr:to>
          <xdr:col>38</xdr:col>
          <xdr:colOff>304800</xdr:colOff>
          <xdr:row>33</xdr:row>
          <xdr:rowOff>76200</xdr:rowOff>
        </xdr:to>
        <xdr:sp macro="" textlink="">
          <xdr:nvSpPr>
            <xdr:cNvPr id="58567" name="Check Box 199" hidden="1">
              <a:extLst>
                <a:ext uri="{63B3BB69-23CF-44E3-9099-C40C66FF867C}">
                  <a14:compatExt spid="_x0000_s585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19050</xdr:colOff>
          <xdr:row>32</xdr:row>
          <xdr:rowOff>180975</xdr:rowOff>
        </xdr:from>
        <xdr:to>
          <xdr:col>38</xdr:col>
          <xdr:colOff>304800</xdr:colOff>
          <xdr:row>34</xdr:row>
          <xdr:rowOff>38100</xdr:rowOff>
        </xdr:to>
        <xdr:sp macro="" textlink="">
          <xdr:nvSpPr>
            <xdr:cNvPr id="58568" name="Check Box 200" hidden="1">
              <a:extLst>
                <a:ext uri="{63B3BB69-23CF-44E3-9099-C40C66FF867C}">
                  <a14:compatExt spid="_x0000_s585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19050</xdr:colOff>
          <xdr:row>33</xdr:row>
          <xdr:rowOff>180975</xdr:rowOff>
        </xdr:from>
        <xdr:to>
          <xdr:col>38</xdr:col>
          <xdr:colOff>304800</xdr:colOff>
          <xdr:row>35</xdr:row>
          <xdr:rowOff>38100</xdr:rowOff>
        </xdr:to>
        <xdr:sp macro="" textlink="">
          <xdr:nvSpPr>
            <xdr:cNvPr id="58569" name="Check Box 201" hidden="1">
              <a:extLst>
                <a:ext uri="{63B3BB69-23CF-44E3-9099-C40C66FF867C}">
                  <a14:compatExt spid="_x0000_s585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19050</xdr:colOff>
          <xdr:row>34</xdr:row>
          <xdr:rowOff>180975</xdr:rowOff>
        </xdr:from>
        <xdr:to>
          <xdr:col>38</xdr:col>
          <xdr:colOff>304800</xdr:colOff>
          <xdr:row>36</xdr:row>
          <xdr:rowOff>38100</xdr:rowOff>
        </xdr:to>
        <xdr:sp macro="" textlink="">
          <xdr:nvSpPr>
            <xdr:cNvPr id="58570" name="Check Box 202" hidden="1">
              <a:extLst>
                <a:ext uri="{63B3BB69-23CF-44E3-9099-C40C66FF867C}">
                  <a14:compatExt spid="_x0000_s585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19050</xdr:colOff>
          <xdr:row>35</xdr:row>
          <xdr:rowOff>180975</xdr:rowOff>
        </xdr:from>
        <xdr:to>
          <xdr:col>38</xdr:col>
          <xdr:colOff>304800</xdr:colOff>
          <xdr:row>37</xdr:row>
          <xdr:rowOff>38100</xdr:rowOff>
        </xdr:to>
        <xdr:sp macro="" textlink="">
          <xdr:nvSpPr>
            <xdr:cNvPr id="58571" name="Check Box 203" hidden="1">
              <a:extLst>
                <a:ext uri="{63B3BB69-23CF-44E3-9099-C40C66FF867C}">
                  <a14:compatExt spid="_x0000_s585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19050</xdr:colOff>
          <xdr:row>36</xdr:row>
          <xdr:rowOff>180975</xdr:rowOff>
        </xdr:from>
        <xdr:to>
          <xdr:col>38</xdr:col>
          <xdr:colOff>304800</xdr:colOff>
          <xdr:row>38</xdr:row>
          <xdr:rowOff>47625</xdr:rowOff>
        </xdr:to>
        <xdr:sp macro="" textlink="">
          <xdr:nvSpPr>
            <xdr:cNvPr id="58572" name="Check Box 204" hidden="1">
              <a:extLst>
                <a:ext uri="{63B3BB69-23CF-44E3-9099-C40C66FF867C}">
                  <a14:compatExt spid="_x0000_s585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19050</xdr:colOff>
          <xdr:row>37</xdr:row>
          <xdr:rowOff>180975</xdr:rowOff>
        </xdr:from>
        <xdr:to>
          <xdr:col>38</xdr:col>
          <xdr:colOff>304800</xdr:colOff>
          <xdr:row>39</xdr:row>
          <xdr:rowOff>47625</xdr:rowOff>
        </xdr:to>
        <xdr:sp macro="" textlink="">
          <xdr:nvSpPr>
            <xdr:cNvPr id="58573" name="Check Box 205" hidden="1">
              <a:extLst>
                <a:ext uri="{63B3BB69-23CF-44E3-9099-C40C66FF867C}">
                  <a14:compatExt spid="_x0000_s585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19050</xdr:colOff>
          <xdr:row>62</xdr:row>
          <xdr:rowOff>180975</xdr:rowOff>
        </xdr:from>
        <xdr:to>
          <xdr:col>38</xdr:col>
          <xdr:colOff>304800</xdr:colOff>
          <xdr:row>64</xdr:row>
          <xdr:rowOff>38100</xdr:rowOff>
        </xdr:to>
        <xdr:sp macro="" textlink="">
          <xdr:nvSpPr>
            <xdr:cNvPr id="58574" name="Check Box 206" hidden="1">
              <a:extLst>
                <a:ext uri="{63B3BB69-23CF-44E3-9099-C40C66FF867C}">
                  <a14:compatExt spid="_x0000_s585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19050</xdr:colOff>
          <xdr:row>77</xdr:row>
          <xdr:rowOff>590550</xdr:rowOff>
        </xdr:from>
        <xdr:to>
          <xdr:col>38</xdr:col>
          <xdr:colOff>304800</xdr:colOff>
          <xdr:row>79</xdr:row>
          <xdr:rowOff>57150</xdr:rowOff>
        </xdr:to>
        <xdr:sp macro="" textlink="">
          <xdr:nvSpPr>
            <xdr:cNvPr id="58576" name="Check Box 208" hidden="1">
              <a:extLst>
                <a:ext uri="{63B3BB69-23CF-44E3-9099-C40C66FF867C}">
                  <a14:compatExt spid="_x0000_s585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19050</xdr:colOff>
          <xdr:row>9</xdr:row>
          <xdr:rowOff>180975</xdr:rowOff>
        </xdr:from>
        <xdr:to>
          <xdr:col>38</xdr:col>
          <xdr:colOff>304800</xdr:colOff>
          <xdr:row>11</xdr:row>
          <xdr:rowOff>38100</xdr:rowOff>
        </xdr:to>
        <xdr:sp macro="" textlink="">
          <xdr:nvSpPr>
            <xdr:cNvPr id="58577" name="Check Box 209" hidden="1">
              <a:extLst>
                <a:ext uri="{63B3BB69-23CF-44E3-9099-C40C66FF867C}">
                  <a14:compatExt spid="_x0000_s585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68</xdr:col>
          <xdr:colOff>19050</xdr:colOff>
          <xdr:row>8</xdr:row>
          <xdr:rowOff>676275</xdr:rowOff>
        </xdr:from>
        <xdr:to>
          <xdr:col>68</xdr:col>
          <xdr:colOff>304800</xdr:colOff>
          <xdr:row>10</xdr:row>
          <xdr:rowOff>152400</xdr:rowOff>
        </xdr:to>
        <xdr:sp macro="" textlink="">
          <xdr:nvSpPr>
            <xdr:cNvPr id="58582" name="Check Box 214" hidden="1">
              <a:extLst>
                <a:ext uri="{63B3BB69-23CF-44E3-9099-C40C66FF867C}">
                  <a14:compatExt spid="_x0000_s585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68</xdr:col>
          <xdr:colOff>19050</xdr:colOff>
          <xdr:row>16</xdr:row>
          <xdr:rowOff>600075</xdr:rowOff>
        </xdr:from>
        <xdr:to>
          <xdr:col>68</xdr:col>
          <xdr:colOff>304800</xdr:colOff>
          <xdr:row>18</xdr:row>
          <xdr:rowOff>76200</xdr:rowOff>
        </xdr:to>
        <xdr:sp macro="" textlink="">
          <xdr:nvSpPr>
            <xdr:cNvPr id="58583" name="Check Box 215" hidden="1">
              <a:extLst>
                <a:ext uri="{63B3BB69-23CF-44E3-9099-C40C66FF867C}">
                  <a14:compatExt spid="_x0000_s585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68</xdr:col>
          <xdr:colOff>19050</xdr:colOff>
          <xdr:row>17</xdr:row>
          <xdr:rowOff>180975</xdr:rowOff>
        </xdr:from>
        <xdr:to>
          <xdr:col>68</xdr:col>
          <xdr:colOff>304800</xdr:colOff>
          <xdr:row>19</xdr:row>
          <xdr:rowOff>38100</xdr:rowOff>
        </xdr:to>
        <xdr:sp macro="" textlink="">
          <xdr:nvSpPr>
            <xdr:cNvPr id="58584" name="Check Box 216" hidden="1">
              <a:extLst>
                <a:ext uri="{63B3BB69-23CF-44E3-9099-C40C66FF867C}">
                  <a14:compatExt spid="_x0000_s585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68</xdr:col>
          <xdr:colOff>19050</xdr:colOff>
          <xdr:row>18</xdr:row>
          <xdr:rowOff>180975</xdr:rowOff>
        </xdr:from>
        <xdr:to>
          <xdr:col>68</xdr:col>
          <xdr:colOff>304800</xdr:colOff>
          <xdr:row>20</xdr:row>
          <xdr:rowOff>38100</xdr:rowOff>
        </xdr:to>
        <xdr:sp macro="" textlink="">
          <xdr:nvSpPr>
            <xdr:cNvPr id="58585" name="Check Box 217" hidden="1">
              <a:extLst>
                <a:ext uri="{63B3BB69-23CF-44E3-9099-C40C66FF867C}">
                  <a14:compatExt spid="_x0000_s585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68</xdr:col>
          <xdr:colOff>19050</xdr:colOff>
          <xdr:row>19</xdr:row>
          <xdr:rowOff>180975</xdr:rowOff>
        </xdr:from>
        <xdr:to>
          <xdr:col>68</xdr:col>
          <xdr:colOff>304800</xdr:colOff>
          <xdr:row>21</xdr:row>
          <xdr:rowOff>47625</xdr:rowOff>
        </xdr:to>
        <xdr:sp macro="" textlink="">
          <xdr:nvSpPr>
            <xdr:cNvPr id="58586" name="Check Box 218" hidden="1">
              <a:extLst>
                <a:ext uri="{63B3BB69-23CF-44E3-9099-C40C66FF867C}">
                  <a14:compatExt spid="_x0000_s585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68</xdr:col>
          <xdr:colOff>19050</xdr:colOff>
          <xdr:row>21</xdr:row>
          <xdr:rowOff>180975</xdr:rowOff>
        </xdr:from>
        <xdr:to>
          <xdr:col>68</xdr:col>
          <xdr:colOff>304800</xdr:colOff>
          <xdr:row>23</xdr:row>
          <xdr:rowOff>38100</xdr:rowOff>
        </xdr:to>
        <xdr:sp macro="" textlink="">
          <xdr:nvSpPr>
            <xdr:cNvPr id="58587" name="Check Box 219" hidden="1">
              <a:extLst>
                <a:ext uri="{63B3BB69-23CF-44E3-9099-C40C66FF867C}">
                  <a14:compatExt spid="_x0000_s585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68</xdr:col>
          <xdr:colOff>19050</xdr:colOff>
          <xdr:row>31</xdr:row>
          <xdr:rowOff>600075</xdr:rowOff>
        </xdr:from>
        <xdr:to>
          <xdr:col>68</xdr:col>
          <xdr:colOff>304800</xdr:colOff>
          <xdr:row>33</xdr:row>
          <xdr:rowOff>76200</xdr:rowOff>
        </xdr:to>
        <xdr:sp macro="" textlink="">
          <xdr:nvSpPr>
            <xdr:cNvPr id="58588" name="Check Box 220" hidden="1">
              <a:extLst>
                <a:ext uri="{63B3BB69-23CF-44E3-9099-C40C66FF867C}">
                  <a14:compatExt spid="_x0000_s585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68</xdr:col>
          <xdr:colOff>19050</xdr:colOff>
          <xdr:row>32</xdr:row>
          <xdr:rowOff>180975</xdr:rowOff>
        </xdr:from>
        <xdr:to>
          <xdr:col>68</xdr:col>
          <xdr:colOff>304800</xdr:colOff>
          <xdr:row>34</xdr:row>
          <xdr:rowOff>38100</xdr:rowOff>
        </xdr:to>
        <xdr:sp macro="" textlink="">
          <xdr:nvSpPr>
            <xdr:cNvPr id="58589" name="Check Box 221" hidden="1">
              <a:extLst>
                <a:ext uri="{63B3BB69-23CF-44E3-9099-C40C66FF867C}">
                  <a14:compatExt spid="_x0000_s585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68</xdr:col>
          <xdr:colOff>19050</xdr:colOff>
          <xdr:row>33</xdr:row>
          <xdr:rowOff>180975</xdr:rowOff>
        </xdr:from>
        <xdr:to>
          <xdr:col>68</xdr:col>
          <xdr:colOff>304800</xdr:colOff>
          <xdr:row>35</xdr:row>
          <xdr:rowOff>38100</xdr:rowOff>
        </xdr:to>
        <xdr:sp macro="" textlink="">
          <xdr:nvSpPr>
            <xdr:cNvPr id="58590" name="Check Box 222" hidden="1">
              <a:extLst>
                <a:ext uri="{63B3BB69-23CF-44E3-9099-C40C66FF867C}">
                  <a14:compatExt spid="_x0000_s585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68</xdr:col>
          <xdr:colOff>19050</xdr:colOff>
          <xdr:row>34</xdr:row>
          <xdr:rowOff>180975</xdr:rowOff>
        </xdr:from>
        <xdr:to>
          <xdr:col>68</xdr:col>
          <xdr:colOff>304800</xdr:colOff>
          <xdr:row>36</xdr:row>
          <xdr:rowOff>38100</xdr:rowOff>
        </xdr:to>
        <xdr:sp macro="" textlink="">
          <xdr:nvSpPr>
            <xdr:cNvPr id="58591" name="Check Box 223" hidden="1">
              <a:extLst>
                <a:ext uri="{63B3BB69-23CF-44E3-9099-C40C66FF867C}">
                  <a14:compatExt spid="_x0000_s585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68</xdr:col>
          <xdr:colOff>19050</xdr:colOff>
          <xdr:row>35</xdr:row>
          <xdr:rowOff>180975</xdr:rowOff>
        </xdr:from>
        <xdr:to>
          <xdr:col>68</xdr:col>
          <xdr:colOff>304800</xdr:colOff>
          <xdr:row>37</xdr:row>
          <xdr:rowOff>38100</xdr:rowOff>
        </xdr:to>
        <xdr:sp macro="" textlink="">
          <xdr:nvSpPr>
            <xdr:cNvPr id="58592" name="Check Box 224" hidden="1">
              <a:extLst>
                <a:ext uri="{63B3BB69-23CF-44E3-9099-C40C66FF867C}">
                  <a14:compatExt spid="_x0000_s585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68</xdr:col>
          <xdr:colOff>19050</xdr:colOff>
          <xdr:row>36</xdr:row>
          <xdr:rowOff>180975</xdr:rowOff>
        </xdr:from>
        <xdr:to>
          <xdr:col>68</xdr:col>
          <xdr:colOff>304800</xdr:colOff>
          <xdr:row>38</xdr:row>
          <xdr:rowOff>47625</xdr:rowOff>
        </xdr:to>
        <xdr:sp macro="" textlink="">
          <xdr:nvSpPr>
            <xdr:cNvPr id="58593" name="Check Box 225" hidden="1">
              <a:extLst>
                <a:ext uri="{63B3BB69-23CF-44E3-9099-C40C66FF867C}">
                  <a14:compatExt spid="_x0000_s585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68</xdr:col>
          <xdr:colOff>19050</xdr:colOff>
          <xdr:row>37</xdr:row>
          <xdr:rowOff>180975</xdr:rowOff>
        </xdr:from>
        <xdr:to>
          <xdr:col>68</xdr:col>
          <xdr:colOff>304800</xdr:colOff>
          <xdr:row>39</xdr:row>
          <xdr:rowOff>47625</xdr:rowOff>
        </xdr:to>
        <xdr:sp macro="" textlink="">
          <xdr:nvSpPr>
            <xdr:cNvPr id="58594" name="Check Box 226" hidden="1">
              <a:extLst>
                <a:ext uri="{63B3BB69-23CF-44E3-9099-C40C66FF867C}">
                  <a14:compatExt spid="_x0000_s585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68</xdr:col>
          <xdr:colOff>19050</xdr:colOff>
          <xdr:row>38</xdr:row>
          <xdr:rowOff>180975</xdr:rowOff>
        </xdr:from>
        <xdr:to>
          <xdr:col>68</xdr:col>
          <xdr:colOff>304800</xdr:colOff>
          <xdr:row>40</xdr:row>
          <xdr:rowOff>47625</xdr:rowOff>
        </xdr:to>
        <xdr:sp macro="" textlink="">
          <xdr:nvSpPr>
            <xdr:cNvPr id="58595" name="Check Box 227" hidden="1">
              <a:extLst>
                <a:ext uri="{63B3BB69-23CF-44E3-9099-C40C66FF867C}">
                  <a14:compatExt spid="_x0000_s585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68</xdr:col>
          <xdr:colOff>19050</xdr:colOff>
          <xdr:row>39</xdr:row>
          <xdr:rowOff>190500</xdr:rowOff>
        </xdr:from>
        <xdr:to>
          <xdr:col>68</xdr:col>
          <xdr:colOff>304800</xdr:colOff>
          <xdr:row>41</xdr:row>
          <xdr:rowOff>57150</xdr:rowOff>
        </xdr:to>
        <xdr:sp macro="" textlink="">
          <xdr:nvSpPr>
            <xdr:cNvPr id="58596" name="Check Box 228" hidden="1">
              <a:extLst>
                <a:ext uri="{63B3BB69-23CF-44E3-9099-C40C66FF867C}">
                  <a14:compatExt spid="_x0000_s585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68</xdr:col>
          <xdr:colOff>19050</xdr:colOff>
          <xdr:row>40</xdr:row>
          <xdr:rowOff>200025</xdr:rowOff>
        </xdr:from>
        <xdr:to>
          <xdr:col>68</xdr:col>
          <xdr:colOff>304800</xdr:colOff>
          <xdr:row>42</xdr:row>
          <xdr:rowOff>57150</xdr:rowOff>
        </xdr:to>
        <xdr:sp macro="" textlink="">
          <xdr:nvSpPr>
            <xdr:cNvPr id="58597" name="Check Box 229" hidden="1">
              <a:extLst>
                <a:ext uri="{63B3BB69-23CF-44E3-9099-C40C66FF867C}">
                  <a14:compatExt spid="_x0000_s585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68</xdr:col>
          <xdr:colOff>19050</xdr:colOff>
          <xdr:row>80</xdr:row>
          <xdr:rowOff>209550</xdr:rowOff>
        </xdr:from>
        <xdr:to>
          <xdr:col>68</xdr:col>
          <xdr:colOff>304800</xdr:colOff>
          <xdr:row>82</xdr:row>
          <xdr:rowOff>57150</xdr:rowOff>
        </xdr:to>
        <xdr:sp macro="" textlink="">
          <xdr:nvSpPr>
            <xdr:cNvPr id="58601" name="Check Box 233" hidden="1">
              <a:extLst>
                <a:ext uri="{63B3BB69-23CF-44E3-9099-C40C66FF867C}">
                  <a14:compatExt spid="_x0000_s586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68</xdr:col>
          <xdr:colOff>19050</xdr:colOff>
          <xdr:row>9</xdr:row>
          <xdr:rowOff>161925</xdr:rowOff>
        </xdr:from>
        <xdr:to>
          <xdr:col>68</xdr:col>
          <xdr:colOff>304800</xdr:colOff>
          <xdr:row>11</xdr:row>
          <xdr:rowOff>19050</xdr:rowOff>
        </xdr:to>
        <xdr:sp macro="" textlink="">
          <xdr:nvSpPr>
            <xdr:cNvPr id="58602" name="Check Box 234" hidden="1">
              <a:extLst>
                <a:ext uri="{63B3BB69-23CF-44E3-9099-C40C66FF867C}">
                  <a14:compatExt spid="_x0000_s586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68</xdr:col>
          <xdr:colOff>19050</xdr:colOff>
          <xdr:row>20</xdr:row>
          <xdr:rowOff>180975</xdr:rowOff>
        </xdr:from>
        <xdr:to>
          <xdr:col>68</xdr:col>
          <xdr:colOff>304800</xdr:colOff>
          <xdr:row>22</xdr:row>
          <xdr:rowOff>47625</xdr:rowOff>
        </xdr:to>
        <xdr:sp macro="" textlink="">
          <xdr:nvSpPr>
            <xdr:cNvPr id="58606" name="Check Box 238" hidden="1">
              <a:extLst>
                <a:ext uri="{63B3BB69-23CF-44E3-9099-C40C66FF867C}">
                  <a14:compatExt spid="_x0000_s586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58</xdr:col>
          <xdr:colOff>19050</xdr:colOff>
          <xdr:row>9</xdr:row>
          <xdr:rowOff>76200</xdr:rowOff>
        </xdr:from>
        <xdr:to>
          <xdr:col>58</xdr:col>
          <xdr:colOff>304800</xdr:colOff>
          <xdr:row>11</xdr:row>
          <xdr:rowOff>133350</xdr:rowOff>
        </xdr:to>
        <xdr:sp macro="" textlink="">
          <xdr:nvSpPr>
            <xdr:cNvPr id="58610" name="Check Box 242" hidden="1">
              <a:extLst>
                <a:ext uri="{63B3BB69-23CF-44E3-9099-C40C66FF867C}">
                  <a14:compatExt spid="_x0000_s586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58</xdr:col>
          <xdr:colOff>19050</xdr:colOff>
          <xdr:row>16</xdr:row>
          <xdr:rowOff>600075</xdr:rowOff>
        </xdr:from>
        <xdr:to>
          <xdr:col>58</xdr:col>
          <xdr:colOff>304800</xdr:colOff>
          <xdr:row>18</xdr:row>
          <xdr:rowOff>76200</xdr:rowOff>
        </xdr:to>
        <xdr:sp macro="" textlink="">
          <xdr:nvSpPr>
            <xdr:cNvPr id="58611" name="Check Box 243" hidden="1">
              <a:extLst>
                <a:ext uri="{63B3BB69-23CF-44E3-9099-C40C66FF867C}">
                  <a14:compatExt spid="_x0000_s586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58</xdr:col>
          <xdr:colOff>19050</xdr:colOff>
          <xdr:row>17</xdr:row>
          <xdr:rowOff>180975</xdr:rowOff>
        </xdr:from>
        <xdr:to>
          <xdr:col>58</xdr:col>
          <xdr:colOff>304800</xdr:colOff>
          <xdr:row>19</xdr:row>
          <xdr:rowOff>38100</xdr:rowOff>
        </xdr:to>
        <xdr:sp macro="" textlink="">
          <xdr:nvSpPr>
            <xdr:cNvPr id="58612" name="Check Box 244" hidden="1">
              <a:extLst>
                <a:ext uri="{63B3BB69-23CF-44E3-9099-C40C66FF867C}">
                  <a14:compatExt spid="_x0000_s586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58</xdr:col>
          <xdr:colOff>19050</xdr:colOff>
          <xdr:row>18</xdr:row>
          <xdr:rowOff>180975</xdr:rowOff>
        </xdr:from>
        <xdr:to>
          <xdr:col>58</xdr:col>
          <xdr:colOff>304800</xdr:colOff>
          <xdr:row>20</xdr:row>
          <xdr:rowOff>38100</xdr:rowOff>
        </xdr:to>
        <xdr:sp macro="" textlink="">
          <xdr:nvSpPr>
            <xdr:cNvPr id="58613" name="Check Box 245" hidden="1">
              <a:extLst>
                <a:ext uri="{63B3BB69-23CF-44E3-9099-C40C66FF867C}">
                  <a14:compatExt spid="_x0000_s586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58</xdr:col>
          <xdr:colOff>19050</xdr:colOff>
          <xdr:row>31</xdr:row>
          <xdr:rowOff>600075</xdr:rowOff>
        </xdr:from>
        <xdr:to>
          <xdr:col>58</xdr:col>
          <xdr:colOff>304800</xdr:colOff>
          <xdr:row>33</xdr:row>
          <xdr:rowOff>76200</xdr:rowOff>
        </xdr:to>
        <xdr:sp macro="" textlink="">
          <xdr:nvSpPr>
            <xdr:cNvPr id="58614" name="Check Box 246" hidden="1">
              <a:extLst>
                <a:ext uri="{63B3BB69-23CF-44E3-9099-C40C66FF867C}">
                  <a14:compatExt spid="_x0000_s586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58</xdr:col>
          <xdr:colOff>19050</xdr:colOff>
          <xdr:row>32</xdr:row>
          <xdr:rowOff>180975</xdr:rowOff>
        </xdr:from>
        <xdr:to>
          <xdr:col>58</xdr:col>
          <xdr:colOff>304800</xdr:colOff>
          <xdr:row>34</xdr:row>
          <xdr:rowOff>38100</xdr:rowOff>
        </xdr:to>
        <xdr:sp macro="" textlink="">
          <xdr:nvSpPr>
            <xdr:cNvPr id="58615" name="Check Box 247" hidden="1">
              <a:extLst>
                <a:ext uri="{63B3BB69-23CF-44E3-9099-C40C66FF867C}">
                  <a14:compatExt spid="_x0000_s586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58</xdr:col>
          <xdr:colOff>19050</xdr:colOff>
          <xdr:row>33</xdr:row>
          <xdr:rowOff>180975</xdr:rowOff>
        </xdr:from>
        <xdr:to>
          <xdr:col>58</xdr:col>
          <xdr:colOff>304800</xdr:colOff>
          <xdr:row>35</xdr:row>
          <xdr:rowOff>38100</xdr:rowOff>
        </xdr:to>
        <xdr:sp macro="" textlink="">
          <xdr:nvSpPr>
            <xdr:cNvPr id="58616" name="Check Box 248" hidden="1">
              <a:extLst>
                <a:ext uri="{63B3BB69-23CF-44E3-9099-C40C66FF867C}">
                  <a14:compatExt spid="_x0000_s586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58</xdr:col>
          <xdr:colOff>19050</xdr:colOff>
          <xdr:row>34</xdr:row>
          <xdr:rowOff>180975</xdr:rowOff>
        </xdr:from>
        <xdr:to>
          <xdr:col>58</xdr:col>
          <xdr:colOff>304800</xdr:colOff>
          <xdr:row>36</xdr:row>
          <xdr:rowOff>38100</xdr:rowOff>
        </xdr:to>
        <xdr:sp macro="" textlink="">
          <xdr:nvSpPr>
            <xdr:cNvPr id="58617" name="Check Box 249" hidden="1">
              <a:extLst>
                <a:ext uri="{63B3BB69-23CF-44E3-9099-C40C66FF867C}">
                  <a14:compatExt spid="_x0000_s586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58</xdr:col>
          <xdr:colOff>19050</xdr:colOff>
          <xdr:row>82</xdr:row>
          <xdr:rowOff>200025</xdr:rowOff>
        </xdr:from>
        <xdr:to>
          <xdr:col>58</xdr:col>
          <xdr:colOff>304800</xdr:colOff>
          <xdr:row>84</xdr:row>
          <xdr:rowOff>57150</xdr:rowOff>
        </xdr:to>
        <xdr:sp macro="" textlink="">
          <xdr:nvSpPr>
            <xdr:cNvPr id="58621" name="Check Box 253" hidden="1">
              <a:extLst>
                <a:ext uri="{63B3BB69-23CF-44E3-9099-C40C66FF867C}">
                  <a14:compatExt spid="_x0000_s586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58</xdr:col>
          <xdr:colOff>19050</xdr:colOff>
          <xdr:row>8</xdr:row>
          <xdr:rowOff>752475</xdr:rowOff>
        </xdr:from>
        <xdr:to>
          <xdr:col>58</xdr:col>
          <xdr:colOff>304800</xdr:colOff>
          <xdr:row>10</xdr:row>
          <xdr:rowOff>19050</xdr:rowOff>
        </xdr:to>
        <xdr:sp macro="" textlink="">
          <xdr:nvSpPr>
            <xdr:cNvPr id="58622" name="Check Box 254" hidden="1">
              <a:extLst>
                <a:ext uri="{63B3BB69-23CF-44E3-9099-C40C66FF867C}">
                  <a14:compatExt spid="_x0000_s586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58</xdr:col>
          <xdr:colOff>19050</xdr:colOff>
          <xdr:row>77</xdr:row>
          <xdr:rowOff>590550</xdr:rowOff>
        </xdr:from>
        <xdr:to>
          <xdr:col>58</xdr:col>
          <xdr:colOff>304800</xdr:colOff>
          <xdr:row>79</xdr:row>
          <xdr:rowOff>57150</xdr:rowOff>
        </xdr:to>
        <xdr:sp macro="" textlink="">
          <xdr:nvSpPr>
            <xdr:cNvPr id="58625" name="Check Box 257" hidden="1">
              <a:extLst>
                <a:ext uri="{63B3BB69-23CF-44E3-9099-C40C66FF867C}">
                  <a14:compatExt spid="_x0000_s586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58</xdr:col>
          <xdr:colOff>19050</xdr:colOff>
          <xdr:row>78</xdr:row>
          <xdr:rowOff>180975</xdr:rowOff>
        </xdr:from>
        <xdr:to>
          <xdr:col>58</xdr:col>
          <xdr:colOff>304800</xdr:colOff>
          <xdr:row>80</xdr:row>
          <xdr:rowOff>38100</xdr:rowOff>
        </xdr:to>
        <xdr:sp macro="" textlink="">
          <xdr:nvSpPr>
            <xdr:cNvPr id="58626" name="Check Box 258" hidden="1">
              <a:extLst>
                <a:ext uri="{63B3BB69-23CF-44E3-9099-C40C66FF867C}">
                  <a14:compatExt spid="_x0000_s586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58</xdr:col>
          <xdr:colOff>19050</xdr:colOff>
          <xdr:row>79</xdr:row>
          <xdr:rowOff>180975</xdr:rowOff>
        </xdr:from>
        <xdr:to>
          <xdr:col>58</xdr:col>
          <xdr:colOff>304800</xdr:colOff>
          <xdr:row>81</xdr:row>
          <xdr:rowOff>38100</xdr:rowOff>
        </xdr:to>
        <xdr:sp macro="" textlink="">
          <xdr:nvSpPr>
            <xdr:cNvPr id="58627" name="Check Box 259" hidden="1">
              <a:extLst>
                <a:ext uri="{63B3BB69-23CF-44E3-9099-C40C66FF867C}">
                  <a14:compatExt spid="_x0000_s586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58</xdr:col>
          <xdr:colOff>19050</xdr:colOff>
          <xdr:row>80</xdr:row>
          <xdr:rowOff>180975</xdr:rowOff>
        </xdr:from>
        <xdr:to>
          <xdr:col>58</xdr:col>
          <xdr:colOff>304800</xdr:colOff>
          <xdr:row>82</xdr:row>
          <xdr:rowOff>38100</xdr:rowOff>
        </xdr:to>
        <xdr:sp macro="" textlink="">
          <xdr:nvSpPr>
            <xdr:cNvPr id="58628" name="Check Box 260" hidden="1">
              <a:extLst>
                <a:ext uri="{63B3BB69-23CF-44E3-9099-C40C66FF867C}">
                  <a14:compatExt spid="_x0000_s586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58</xdr:col>
          <xdr:colOff>19050</xdr:colOff>
          <xdr:row>81</xdr:row>
          <xdr:rowOff>180975</xdr:rowOff>
        </xdr:from>
        <xdr:to>
          <xdr:col>58</xdr:col>
          <xdr:colOff>304800</xdr:colOff>
          <xdr:row>83</xdr:row>
          <xdr:rowOff>38100</xdr:rowOff>
        </xdr:to>
        <xdr:sp macro="" textlink="">
          <xdr:nvSpPr>
            <xdr:cNvPr id="58629" name="Check Box 261" hidden="1">
              <a:extLst>
                <a:ext uri="{63B3BB69-23CF-44E3-9099-C40C66FF867C}">
                  <a14:compatExt spid="_x0000_s586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68</xdr:col>
          <xdr:colOff>19050</xdr:colOff>
          <xdr:row>77</xdr:row>
          <xdr:rowOff>600075</xdr:rowOff>
        </xdr:from>
        <xdr:to>
          <xdr:col>68</xdr:col>
          <xdr:colOff>304800</xdr:colOff>
          <xdr:row>79</xdr:row>
          <xdr:rowOff>66675</xdr:rowOff>
        </xdr:to>
        <xdr:sp macro="" textlink="">
          <xdr:nvSpPr>
            <xdr:cNvPr id="58631" name="Check Box 263" hidden="1">
              <a:extLst>
                <a:ext uri="{63B3BB69-23CF-44E3-9099-C40C66FF867C}">
                  <a14:compatExt spid="_x0000_s586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68</xdr:col>
          <xdr:colOff>19050</xdr:colOff>
          <xdr:row>78</xdr:row>
          <xdr:rowOff>180975</xdr:rowOff>
        </xdr:from>
        <xdr:to>
          <xdr:col>68</xdr:col>
          <xdr:colOff>304800</xdr:colOff>
          <xdr:row>80</xdr:row>
          <xdr:rowOff>38100</xdr:rowOff>
        </xdr:to>
        <xdr:sp macro="" textlink="">
          <xdr:nvSpPr>
            <xdr:cNvPr id="58632" name="Check Box 264" hidden="1">
              <a:extLst>
                <a:ext uri="{63B3BB69-23CF-44E3-9099-C40C66FF867C}">
                  <a14:compatExt spid="_x0000_s586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68</xdr:col>
          <xdr:colOff>19050</xdr:colOff>
          <xdr:row>79</xdr:row>
          <xdr:rowOff>180975</xdr:rowOff>
        </xdr:from>
        <xdr:to>
          <xdr:col>68</xdr:col>
          <xdr:colOff>304800</xdr:colOff>
          <xdr:row>81</xdr:row>
          <xdr:rowOff>38100</xdr:rowOff>
        </xdr:to>
        <xdr:sp macro="" textlink="">
          <xdr:nvSpPr>
            <xdr:cNvPr id="58633" name="Check Box 265" hidden="1">
              <a:extLst>
                <a:ext uri="{63B3BB69-23CF-44E3-9099-C40C66FF867C}">
                  <a14:compatExt spid="_x0000_s586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8</xdr:row>
          <xdr:rowOff>733425</xdr:rowOff>
        </xdr:from>
        <xdr:to>
          <xdr:col>18</xdr:col>
          <xdr:colOff>304800</xdr:colOff>
          <xdr:row>10</xdr:row>
          <xdr:rowOff>19050</xdr:rowOff>
        </xdr:to>
        <xdr:sp macro="" textlink="">
          <xdr:nvSpPr>
            <xdr:cNvPr id="58638" name="Check Box 270" hidden="1">
              <a:extLst>
                <a:ext uri="{63B3BB69-23CF-44E3-9099-C40C66FF867C}">
                  <a14:compatExt spid="_x0000_s586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xdr:colOff>
          <xdr:row>46</xdr:row>
          <xdr:rowOff>180975</xdr:rowOff>
        </xdr:from>
        <xdr:to>
          <xdr:col>28</xdr:col>
          <xdr:colOff>304800</xdr:colOff>
          <xdr:row>48</xdr:row>
          <xdr:rowOff>47625</xdr:rowOff>
        </xdr:to>
        <xdr:sp macro="" textlink="">
          <xdr:nvSpPr>
            <xdr:cNvPr id="58640" name="Check Box 272" hidden="1">
              <a:extLst>
                <a:ext uri="{63B3BB69-23CF-44E3-9099-C40C66FF867C}">
                  <a14:compatExt spid="_x0000_s586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xdr:colOff>
          <xdr:row>47</xdr:row>
          <xdr:rowOff>180975</xdr:rowOff>
        </xdr:from>
        <xdr:to>
          <xdr:col>28</xdr:col>
          <xdr:colOff>304800</xdr:colOff>
          <xdr:row>49</xdr:row>
          <xdr:rowOff>47625</xdr:rowOff>
        </xdr:to>
        <xdr:sp macro="" textlink="">
          <xdr:nvSpPr>
            <xdr:cNvPr id="58641" name="Check Box 273" hidden="1">
              <a:extLst>
                <a:ext uri="{63B3BB69-23CF-44E3-9099-C40C66FF867C}">
                  <a14:compatExt spid="_x0000_s586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xdr:colOff>
          <xdr:row>48</xdr:row>
          <xdr:rowOff>180975</xdr:rowOff>
        </xdr:from>
        <xdr:to>
          <xdr:col>28</xdr:col>
          <xdr:colOff>304800</xdr:colOff>
          <xdr:row>50</xdr:row>
          <xdr:rowOff>47625</xdr:rowOff>
        </xdr:to>
        <xdr:sp macro="" textlink="">
          <xdr:nvSpPr>
            <xdr:cNvPr id="58642" name="Check Box 274" hidden="1">
              <a:extLst>
                <a:ext uri="{63B3BB69-23CF-44E3-9099-C40C66FF867C}">
                  <a14:compatExt spid="_x0000_s586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xdr:colOff>
          <xdr:row>49</xdr:row>
          <xdr:rowOff>180975</xdr:rowOff>
        </xdr:from>
        <xdr:to>
          <xdr:col>28</xdr:col>
          <xdr:colOff>304800</xdr:colOff>
          <xdr:row>51</xdr:row>
          <xdr:rowOff>47625</xdr:rowOff>
        </xdr:to>
        <xdr:sp macro="" textlink="">
          <xdr:nvSpPr>
            <xdr:cNvPr id="58643" name="Check Box 275" hidden="1">
              <a:extLst>
                <a:ext uri="{63B3BB69-23CF-44E3-9099-C40C66FF867C}">
                  <a14:compatExt spid="_x0000_s586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xdr:colOff>
          <xdr:row>50</xdr:row>
          <xdr:rowOff>180975</xdr:rowOff>
        </xdr:from>
        <xdr:to>
          <xdr:col>28</xdr:col>
          <xdr:colOff>304800</xdr:colOff>
          <xdr:row>52</xdr:row>
          <xdr:rowOff>47625</xdr:rowOff>
        </xdr:to>
        <xdr:sp macro="" textlink="">
          <xdr:nvSpPr>
            <xdr:cNvPr id="58644" name="Check Box 276" hidden="1">
              <a:extLst>
                <a:ext uri="{63B3BB69-23CF-44E3-9099-C40C66FF867C}">
                  <a14:compatExt spid="_x0000_s586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xdr:colOff>
          <xdr:row>51</xdr:row>
          <xdr:rowOff>180975</xdr:rowOff>
        </xdr:from>
        <xdr:to>
          <xdr:col>28</xdr:col>
          <xdr:colOff>304800</xdr:colOff>
          <xdr:row>53</xdr:row>
          <xdr:rowOff>47625</xdr:rowOff>
        </xdr:to>
        <xdr:sp macro="" textlink="">
          <xdr:nvSpPr>
            <xdr:cNvPr id="58645" name="Check Box 277" hidden="1">
              <a:extLst>
                <a:ext uri="{63B3BB69-23CF-44E3-9099-C40C66FF867C}">
                  <a14:compatExt spid="_x0000_s586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xdr:colOff>
          <xdr:row>52</xdr:row>
          <xdr:rowOff>180975</xdr:rowOff>
        </xdr:from>
        <xdr:to>
          <xdr:col>28</xdr:col>
          <xdr:colOff>304800</xdr:colOff>
          <xdr:row>54</xdr:row>
          <xdr:rowOff>47625</xdr:rowOff>
        </xdr:to>
        <xdr:sp macro="" textlink="">
          <xdr:nvSpPr>
            <xdr:cNvPr id="58646" name="Check Box 278" hidden="1">
              <a:extLst>
                <a:ext uri="{63B3BB69-23CF-44E3-9099-C40C66FF867C}">
                  <a14:compatExt spid="_x0000_s586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xdr:colOff>
          <xdr:row>53</xdr:row>
          <xdr:rowOff>180975</xdr:rowOff>
        </xdr:from>
        <xdr:to>
          <xdr:col>28</xdr:col>
          <xdr:colOff>304800</xdr:colOff>
          <xdr:row>55</xdr:row>
          <xdr:rowOff>47625</xdr:rowOff>
        </xdr:to>
        <xdr:sp macro="" textlink="">
          <xdr:nvSpPr>
            <xdr:cNvPr id="58647" name="Check Box 279" hidden="1">
              <a:extLst>
                <a:ext uri="{63B3BB69-23CF-44E3-9099-C40C66FF867C}">
                  <a14:compatExt spid="_x0000_s586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xdr:colOff>
          <xdr:row>54</xdr:row>
          <xdr:rowOff>180975</xdr:rowOff>
        </xdr:from>
        <xdr:to>
          <xdr:col>28</xdr:col>
          <xdr:colOff>304800</xdr:colOff>
          <xdr:row>56</xdr:row>
          <xdr:rowOff>47625</xdr:rowOff>
        </xdr:to>
        <xdr:sp macro="" textlink="">
          <xdr:nvSpPr>
            <xdr:cNvPr id="58648" name="Check Box 280" hidden="1">
              <a:extLst>
                <a:ext uri="{63B3BB69-23CF-44E3-9099-C40C66FF867C}">
                  <a14:compatExt spid="_x0000_s586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xdr:colOff>
          <xdr:row>55</xdr:row>
          <xdr:rowOff>180975</xdr:rowOff>
        </xdr:from>
        <xdr:to>
          <xdr:col>28</xdr:col>
          <xdr:colOff>304800</xdr:colOff>
          <xdr:row>57</xdr:row>
          <xdr:rowOff>47625</xdr:rowOff>
        </xdr:to>
        <xdr:sp macro="" textlink="">
          <xdr:nvSpPr>
            <xdr:cNvPr id="58649" name="Check Box 281" hidden="1">
              <a:extLst>
                <a:ext uri="{63B3BB69-23CF-44E3-9099-C40C66FF867C}">
                  <a14:compatExt spid="_x0000_s586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xdr:colOff>
          <xdr:row>56</xdr:row>
          <xdr:rowOff>180975</xdr:rowOff>
        </xdr:from>
        <xdr:to>
          <xdr:col>28</xdr:col>
          <xdr:colOff>304800</xdr:colOff>
          <xdr:row>58</xdr:row>
          <xdr:rowOff>47625</xdr:rowOff>
        </xdr:to>
        <xdr:sp macro="" textlink="">
          <xdr:nvSpPr>
            <xdr:cNvPr id="58650" name="Check Box 282" hidden="1">
              <a:extLst>
                <a:ext uri="{63B3BB69-23CF-44E3-9099-C40C66FF867C}">
                  <a14:compatExt spid="_x0000_s586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xdr:colOff>
          <xdr:row>57</xdr:row>
          <xdr:rowOff>180975</xdr:rowOff>
        </xdr:from>
        <xdr:to>
          <xdr:col>28</xdr:col>
          <xdr:colOff>304800</xdr:colOff>
          <xdr:row>59</xdr:row>
          <xdr:rowOff>47625</xdr:rowOff>
        </xdr:to>
        <xdr:sp macro="" textlink="">
          <xdr:nvSpPr>
            <xdr:cNvPr id="58651" name="Check Box 283" hidden="1">
              <a:extLst>
                <a:ext uri="{63B3BB69-23CF-44E3-9099-C40C66FF867C}">
                  <a14:compatExt spid="_x0000_s586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19050</xdr:colOff>
          <xdr:row>38</xdr:row>
          <xdr:rowOff>180975</xdr:rowOff>
        </xdr:from>
        <xdr:to>
          <xdr:col>38</xdr:col>
          <xdr:colOff>304800</xdr:colOff>
          <xdr:row>40</xdr:row>
          <xdr:rowOff>47625</xdr:rowOff>
        </xdr:to>
        <xdr:sp macro="" textlink="">
          <xdr:nvSpPr>
            <xdr:cNvPr id="58652" name="Check Box 284" hidden="1">
              <a:extLst>
                <a:ext uri="{63B3BB69-23CF-44E3-9099-C40C66FF867C}">
                  <a14:compatExt spid="_x0000_s586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19050</xdr:colOff>
          <xdr:row>39</xdr:row>
          <xdr:rowOff>180975</xdr:rowOff>
        </xdr:from>
        <xdr:to>
          <xdr:col>38</xdr:col>
          <xdr:colOff>304800</xdr:colOff>
          <xdr:row>41</xdr:row>
          <xdr:rowOff>47625</xdr:rowOff>
        </xdr:to>
        <xdr:sp macro="" textlink="">
          <xdr:nvSpPr>
            <xdr:cNvPr id="58653" name="Check Box 285" hidden="1">
              <a:extLst>
                <a:ext uri="{63B3BB69-23CF-44E3-9099-C40C66FF867C}">
                  <a14:compatExt spid="_x0000_s586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19050</xdr:colOff>
          <xdr:row>40</xdr:row>
          <xdr:rowOff>180975</xdr:rowOff>
        </xdr:from>
        <xdr:to>
          <xdr:col>38</xdr:col>
          <xdr:colOff>304800</xdr:colOff>
          <xdr:row>42</xdr:row>
          <xdr:rowOff>38100</xdr:rowOff>
        </xdr:to>
        <xdr:sp macro="" textlink="">
          <xdr:nvSpPr>
            <xdr:cNvPr id="58654" name="Check Box 286" hidden="1">
              <a:extLst>
                <a:ext uri="{63B3BB69-23CF-44E3-9099-C40C66FF867C}">
                  <a14:compatExt spid="_x0000_s586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19050</xdr:colOff>
          <xdr:row>41</xdr:row>
          <xdr:rowOff>180975</xdr:rowOff>
        </xdr:from>
        <xdr:to>
          <xdr:col>38</xdr:col>
          <xdr:colOff>304800</xdr:colOff>
          <xdr:row>43</xdr:row>
          <xdr:rowOff>38100</xdr:rowOff>
        </xdr:to>
        <xdr:sp macro="" textlink="">
          <xdr:nvSpPr>
            <xdr:cNvPr id="58655" name="Check Box 287" hidden="1">
              <a:extLst>
                <a:ext uri="{63B3BB69-23CF-44E3-9099-C40C66FF867C}">
                  <a14:compatExt spid="_x0000_s586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19050</xdr:colOff>
          <xdr:row>42</xdr:row>
          <xdr:rowOff>180975</xdr:rowOff>
        </xdr:from>
        <xdr:to>
          <xdr:col>38</xdr:col>
          <xdr:colOff>304800</xdr:colOff>
          <xdr:row>44</xdr:row>
          <xdr:rowOff>47625</xdr:rowOff>
        </xdr:to>
        <xdr:sp macro="" textlink="">
          <xdr:nvSpPr>
            <xdr:cNvPr id="58656" name="Check Box 288" hidden="1">
              <a:extLst>
                <a:ext uri="{63B3BB69-23CF-44E3-9099-C40C66FF867C}">
                  <a14:compatExt spid="_x0000_s586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19050</xdr:colOff>
          <xdr:row>43</xdr:row>
          <xdr:rowOff>180975</xdr:rowOff>
        </xdr:from>
        <xdr:to>
          <xdr:col>38</xdr:col>
          <xdr:colOff>304800</xdr:colOff>
          <xdr:row>45</xdr:row>
          <xdr:rowOff>57150</xdr:rowOff>
        </xdr:to>
        <xdr:sp macro="" textlink="">
          <xdr:nvSpPr>
            <xdr:cNvPr id="58657" name="Check Box 289" hidden="1">
              <a:extLst>
                <a:ext uri="{63B3BB69-23CF-44E3-9099-C40C66FF867C}">
                  <a14:compatExt spid="_x0000_s586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19050</xdr:colOff>
          <xdr:row>44</xdr:row>
          <xdr:rowOff>180975</xdr:rowOff>
        </xdr:from>
        <xdr:to>
          <xdr:col>38</xdr:col>
          <xdr:colOff>304800</xdr:colOff>
          <xdr:row>46</xdr:row>
          <xdr:rowOff>38100</xdr:rowOff>
        </xdr:to>
        <xdr:sp macro="" textlink="">
          <xdr:nvSpPr>
            <xdr:cNvPr id="58658" name="Check Box 290" hidden="1">
              <a:extLst>
                <a:ext uri="{63B3BB69-23CF-44E3-9099-C40C66FF867C}">
                  <a14:compatExt spid="_x0000_s586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19050</xdr:colOff>
          <xdr:row>45</xdr:row>
          <xdr:rowOff>180975</xdr:rowOff>
        </xdr:from>
        <xdr:to>
          <xdr:col>38</xdr:col>
          <xdr:colOff>304800</xdr:colOff>
          <xdr:row>47</xdr:row>
          <xdr:rowOff>38100</xdr:rowOff>
        </xdr:to>
        <xdr:sp macro="" textlink="">
          <xdr:nvSpPr>
            <xdr:cNvPr id="58659" name="Check Box 291" hidden="1">
              <a:extLst>
                <a:ext uri="{63B3BB69-23CF-44E3-9099-C40C66FF867C}">
                  <a14:compatExt spid="_x0000_s586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19050</xdr:colOff>
          <xdr:row>46</xdr:row>
          <xdr:rowOff>180975</xdr:rowOff>
        </xdr:from>
        <xdr:to>
          <xdr:col>38</xdr:col>
          <xdr:colOff>304800</xdr:colOff>
          <xdr:row>48</xdr:row>
          <xdr:rowOff>47625</xdr:rowOff>
        </xdr:to>
        <xdr:sp macro="" textlink="">
          <xdr:nvSpPr>
            <xdr:cNvPr id="58660" name="Check Box 292" hidden="1">
              <a:extLst>
                <a:ext uri="{63B3BB69-23CF-44E3-9099-C40C66FF867C}">
                  <a14:compatExt spid="_x0000_s586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19050</xdr:colOff>
          <xdr:row>47</xdr:row>
          <xdr:rowOff>180975</xdr:rowOff>
        </xdr:from>
        <xdr:to>
          <xdr:col>38</xdr:col>
          <xdr:colOff>304800</xdr:colOff>
          <xdr:row>49</xdr:row>
          <xdr:rowOff>47625</xdr:rowOff>
        </xdr:to>
        <xdr:sp macro="" textlink="">
          <xdr:nvSpPr>
            <xdr:cNvPr id="58661" name="Check Box 293" hidden="1">
              <a:extLst>
                <a:ext uri="{63B3BB69-23CF-44E3-9099-C40C66FF867C}">
                  <a14:compatExt spid="_x0000_s586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19050</xdr:colOff>
          <xdr:row>48</xdr:row>
          <xdr:rowOff>180975</xdr:rowOff>
        </xdr:from>
        <xdr:to>
          <xdr:col>38</xdr:col>
          <xdr:colOff>304800</xdr:colOff>
          <xdr:row>50</xdr:row>
          <xdr:rowOff>47625</xdr:rowOff>
        </xdr:to>
        <xdr:sp macro="" textlink="">
          <xdr:nvSpPr>
            <xdr:cNvPr id="58662" name="Check Box 294" hidden="1">
              <a:extLst>
                <a:ext uri="{63B3BB69-23CF-44E3-9099-C40C66FF867C}">
                  <a14:compatExt spid="_x0000_s586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19050</xdr:colOff>
          <xdr:row>49</xdr:row>
          <xdr:rowOff>180975</xdr:rowOff>
        </xdr:from>
        <xdr:to>
          <xdr:col>38</xdr:col>
          <xdr:colOff>304800</xdr:colOff>
          <xdr:row>51</xdr:row>
          <xdr:rowOff>47625</xdr:rowOff>
        </xdr:to>
        <xdr:sp macro="" textlink="">
          <xdr:nvSpPr>
            <xdr:cNvPr id="58663" name="Check Box 295" hidden="1">
              <a:extLst>
                <a:ext uri="{63B3BB69-23CF-44E3-9099-C40C66FF867C}">
                  <a14:compatExt spid="_x0000_s586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19050</xdr:colOff>
          <xdr:row>50</xdr:row>
          <xdr:rowOff>180975</xdr:rowOff>
        </xdr:from>
        <xdr:to>
          <xdr:col>38</xdr:col>
          <xdr:colOff>304800</xdr:colOff>
          <xdr:row>52</xdr:row>
          <xdr:rowOff>47625</xdr:rowOff>
        </xdr:to>
        <xdr:sp macro="" textlink="">
          <xdr:nvSpPr>
            <xdr:cNvPr id="58664" name="Check Box 296" hidden="1">
              <a:extLst>
                <a:ext uri="{63B3BB69-23CF-44E3-9099-C40C66FF867C}">
                  <a14:compatExt spid="_x0000_s586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19050</xdr:colOff>
          <xdr:row>51</xdr:row>
          <xdr:rowOff>180975</xdr:rowOff>
        </xdr:from>
        <xdr:to>
          <xdr:col>38</xdr:col>
          <xdr:colOff>304800</xdr:colOff>
          <xdr:row>53</xdr:row>
          <xdr:rowOff>47625</xdr:rowOff>
        </xdr:to>
        <xdr:sp macro="" textlink="">
          <xdr:nvSpPr>
            <xdr:cNvPr id="58665" name="Check Box 297" hidden="1">
              <a:extLst>
                <a:ext uri="{63B3BB69-23CF-44E3-9099-C40C66FF867C}">
                  <a14:compatExt spid="_x0000_s586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19050</xdr:colOff>
          <xdr:row>52</xdr:row>
          <xdr:rowOff>180975</xdr:rowOff>
        </xdr:from>
        <xdr:to>
          <xdr:col>38</xdr:col>
          <xdr:colOff>304800</xdr:colOff>
          <xdr:row>54</xdr:row>
          <xdr:rowOff>47625</xdr:rowOff>
        </xdr:to>
        <xdr:sp macro="" textlink="">
          <xdr:nvSpPr>
            <xdr:cNvPr id="58666" name="Check Box 298" hidden="1">
              <a:extLst>
                <a:ext uri="{63B3BB69-23CF-44E3-9099-C40C66FF867C}">
                  <a14:compatExt spid="_x0000_s586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19050</xdr:colOff>
          <xdr:row>53</xdr:row>
          <xdr:rowOff>180975</xdr:rowOff>
        </xdr:from>
        <xdr:to>
          <xdr:col>38</xdr:col>
          <xdr:colOff>304800</xdr:colOff>
          <xdr:row>55</xdr:row>
          <xdr:rowOff>47625</xdr:rowOff>
        </xdr:to>
        <xdr:sp macro="" textlink="">
          <xdr:nvSpPr>
            <xdr:cNvPr id="58667" name="Check Box 299" hidden="1">
              <a:extLst>
                <a:ext uri="{63B3BB69-23CF-44E3-9099-C40C66FF867C}">
                  <a14:compatExt spid="_x0000_s586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19050</xdr:colOff>
          <xdr:row>54</xdr:row>
          <xdr:rowOff>180975</xdr:rowOff>
        </xdr:from>
        <xdr:to>
          <xdr:col>38</xdr:col>
          <xdr:colOff>304800</xdr:colOff>
          <xdr:row>56</xdr:row>
          <xdr:rowOff>47625</xdr:rowOff>
        </xdr:to>
        <xdr:sp macro="" textlink="">
          <xdr:nvSpPr>
            <xdr:cNvPr id="58668" name="Check Box 300" hidden="1">
              <a:extLst>
                <a:ext uri="{63B3BB69-23CF-44E3-9099-C40C66FF867C}">
                  <a14:compatExt spid="_x0000_s586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19050</xdr:colOff>
          <xdr:row>55</xdr:row>
          <xdr:rowOff>180975</xdr:rowOff>
        </xdr:from>
        <xdr:to>
          <xdr:col>38</xdr:col>
          <xdr:colOff>304800</xdr:colOff>
          <xdr:row>57</xdr:row>
          <xdr:rowOff>47625</xdr:rowOff>
        </xdr:to>
        <xdr:sp macro="" textlink="">
          <xdr:nvSpPr>
            <xdr:cNvPr id="58669" name="Check Box 301" hidden="1">
              <a:extLst>
                <a:ext uri="{63B3BB69-23CF-44E3-9099-C40C66FF867C}">
                  <a14:compatExt spid="_x0000_s586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19050</xdr:colOff>
          <xdr:row>56</xdr:row>
          <xdr:rowOff>180975</xdr:rowOff>
        </xdr:from>
        <xdr:to>
          <xdr:col>38</xdr:col>
          <xdr:colOff>304800</xdr:colOff>
          <xdr:row>58</xdr:row>
          <xdr:rowOff>47625</xdr:rowOff>
        </xdr:to>
        <xdr:sp macro="" textlink="">
          <xdr:nvSpPr>
            <xdr:cNvPr id="58670" name="Check Box 302" hidden="1">
              <a:extLst>
                <a:ext uri="{63B3BB69-23CF-44E3-9099-C40C66FF867C}">
                  <a14:compatExt spid="_x0000_s586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19050</xdr:colOff>
          <xdr:row>57</xdr:row>
          <xdr:rowOff>180975</xdr:rowOff>
        </xdr:from>
        <xdr:to>
          <xdr:col>38</xdr:col>
          <xdr:colOff>304800</xdr:colOff>
          <xdr:row>59</xdr:row>
          <xdr:rowOff>47625</xdr:rowOff>
        </xdr:to>
        <xdr:sp macro="" textlink="">
          <xdr:nvSpPr>
            <xdr:cNvPr id="58671" name="Check Box 303" hidden="1">
              <a:extLst>
                <a:ext uri="{63B3BB69-23CF-44E3-9099-C40C66FF867C}">
                  <a14:compatExt spid="_x0000_s586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19050</xdr:colOff>
          <xdr:row>58</xdr:row>
          <xdr:rowOff>180975</xdr:rowOff>
        </xdr:from>
        <xdr:to>
          <xdr:col>38</xdr:col>
          <xdr:colOff>304800</xdr:colOff>
          <xdr:row>60</xdr:row>
          <xdr:rowOff>38100</xdr:rowOff>
        </xdr:to>
        <xdr:sp macro="" textlink="">
          <xdr:nvSpPr>
            <xdr:cNvPr id="58672" name="Check Box 304" hidden="1">
              <a:extLst>
                <a:ext uri="{63B3BB69-23CF-44E3-9099-C40C66FF867C}">
                  <a14:compatExt spid="_x0000_s586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19050</xdr:colOff>
          <xdr:row>59</xdr:row>
          <xdr:rowOff>180975</xdr:rowOff>
        </xdr:from>
        <xdr:to>
          <xdr:col>38</xdr:col>
          <xdr:colOff>304800</xdr:colOff>
          <xdr:row>61</xdr:row>
          <xdr:rowOff>38100</xdr:rowOff>
        </xdr:to>
        <xdr:sp macro="" textlink="">
          <xdr:nvSpPr>
            <xdr:cNvPr id="58673" name="Check Box 305" hidden="1">
              <a:extLst>
                <a:ext uri="{63B3BB69-23CF-44E3-9099-C40C66FF867C}">
                  <a14:compatExt spid="_x0000_s586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19050</xdr:colOff>
          <xdr:row>60</xdr:row>
          <xdr:rowOff>180975</xdr:rowOff>
        </xdr:from>
        <xdr:to>
          <xdr:col>38</xdr:col>
          <xdr:colOff>304800</xdr:colOff>
          <xdr:row>62</xdr:row>
          <xdr:rowOff>47625</xdr:rowOff>
        </xdr:to>
        <xdr:sp macro="" textlink="">
          <xdr:nvSpPr>
            <xdr:cNvPr id="58674" name="Check Box 306" hidden="1">
              <a:extLst>
                <a:ext uri="{63B3BB69-23CF-44E3-9099-C40C66FF867C}">
                  <a14:compatExt spid="_x0000_s586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19050</xdr:colOff>
          <xdr:row>61</xdr:row>
          <xdr:rowOff>180975</xdr:rowOff>
        </xdr:from>
        <xdr:to>
          <xdr:col>38</xdr:col>
          <xdr:colOff>304800</xdr:colOff>
          <xdr:row>63</xdr:row>
          <xdr:rowOff>47625</xdr:rowOff>
        </xdr:to>
        <xdr:sp macro="" textlink="">
          <xdr:nvSpPr>
            <xdr:cNvPr id="58675" name="Check Box 307" hidden="1">
              <a:extLst>
                <a:ext uri="{63B3BB69-23CF-44E3-9099-C40C66FF867C}">
                  <a14:compatExt spid="_x0000_s586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69</xdr:row>
          <xdr:rowOff>190500</xdr:rowOff>
        </xdr:from>
        <xdr:to>
          <xdr:col>8</xdr:col>
          <xdr:colOff>304800</xdr:colOff>
          <xdr:row>71</xdr:row>
          <xdr:rowOff>57150</xdr:rowOff>
        </xdr:to>
        <xdr:sp macro="" textlink="">
          <xdr:nvSpPr>
            <xdr:cNvPr id="58676" name="Check Box 308" hidden="1">
              <a:extLst>
                <a:ext uri="{63B3BB69-23CF-44E3-9099-C40C66FF867C}">
                  <a14:compatExt spid="_x0000_s586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70</xdr:row>
          <xdr:rowOff>190500</xdr:rowOff>
        </xdr:from>
        <xdr:to>
          <xdr:col>8</xdr:col>
          <xdr:colOff>304800</xdr:colOff>
          <xdr:row>72</xdr:row>
          <xdr:rowOff>57150</xdr:rowOff>
        </xdr:to>
        <xdr:sp macro="" textlink="">
          <xdr:nvSpPr>
            <xdr:cNvPr id="58677" name="Check Box 309" hidden="1">
              <a:extLst>
                <a:ext uri="{63B3BB69-23CF-44E3-9099-C40C66FF867C}">
                  <a14:compatExt spid="_x0000_s586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20</xdr:row>
          <xdr:rowOff>180975</xdr:rowOff>
        </xdr:from>
        <xdr:to>
          <xdr:col>8</xdr:col>
          <xdr:colOff>304800</xdr:colOff>
          <xdr:row>22</xdr:row>
          <xdr:rowOff>47625</xdr:rowOff>
        </xdr:to>
        <xdr:sp macro="" textlink="">
          <xdr:nvSpPr>
            <xdr:cNvPr id="58678" name="Check Box 310" hidden="1">
              <a:extLst>
                <a:ext uri="{63B3BB69-23CF-44E3-9099-C40C66FF867C}">
                  <a14:compatExt spid="_x0000_s586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78</xdr:col>
          <xdr:colOff>19050</xdr:colOff>
          <xdr:row>8</xdr:row>
          <xdr:rowOff>676275</xdr:rowOff>
        </xdr:from>
        <xdr:to>
          <xdr:col>78</xdr:col>
          <xdr:colOff>304800</xdr:colOff>
          <xdr:row>10</xdr:row>
          <xdr:rowOff>152400</xdr:rowOff>
        </xdr:to>
        <xdr:sp macro="" textlink="">
          <xdr:nvSpPr>
            <xdr:cNvPr id="58699" name="Check Box 331" hidden="1">
              <a:extLst>
                <a:ext uri="{63B3BB69-23CF-44E3-9099-C40C66FF867C}">
                  <a14:compatExt spid="_x0000_s586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78</xdr:col>
          <xdr:colOff>19050</xdr:colOff>
          <xdr:row>16</xdr:row>
          <xdr:rowOff>657225</xdr:rowOff>
        </xdr:from>
        <xdr:to>
          <xdr:col>78</xdr:col>
          <xdr:colOff>304800</xdr:colOff>
          <xdr:row>18</xdr:row>
          <xdr:rowOff>133350</xdr:rowOff>
        </xdr:to>
        <xdr:sp macro="" textlink="">
          <xdr:nvSpPr>
            <xdr:cNvPr id="58700" name="Check Box 332" hidden="1">
              <a:extLst>
                <a:ext uri="{63B3BB69-23CF-44E3-9099-C40C66FF867C}">
                  <a14:compatExt spid="_x0000_s587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78</xdr:col>
          <xdr:colOff>19050</xdr:colOff>
          <xdr:row>17</xdr:row>
          <xdr:rowOff>180975</xdr:rowOff>
        </xdr:from>
        <xdr:to>
          <xdr:col>78</xdr:col>
          <xdr:colOff>304800</xdr:colOff>
          <xdr:row>19</xdr:row>
          <xdr:rowOff>38100</xdr:rowOff>
        </xdr:to>
        <xdr:sp macro="" textlink="">
          <xdr:nvSpPr>
            <xdr:cNvPr id="58701" name="Check Box 333" hidden="1">
              <a:extLst>
                <a:ext uri="{63B3BB69-23CF-44E3-9099-C40C66FF867C}">
                  <a14:compatExt spid="_x0000_s587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78</xdr:col>
          <xdr:colOff>19050</xdr:colOff>
          <xdr:row>31</xdr:row>
          <xdr:rowOff>600075</xdr:rowOff>
        </xdr:from>
        <xdr:to>
          <xdr:col>78</xdr:col>
          <xdr:colOff>304800</xdr:colOff>
          <xdr:row>33</xdr:row>
          <xdr:rowOff>76200</xdr:rowOff>
        </xdr:to>
        <xdr:sp macro="" textlink="">
          <xdr:nvSpPr>
            <xdr:cNvPr id="58705" name="Check Box 337" hidden="1">
              <a:extLst>
                <a:ext uri="{63B3BB69-23CF-44E3-9099-C40C66FF867C}">
                  <a14:compatExt spid="_x0000_s587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78</xdr:col>
          <xdr:colOff>19050</xdr:colOff>
          <xdr:row>32</xdr:row>
          <xdr:rowOff>180975</xdr:rowOff>
        </xdr:from>
        <xdr:to>
          <xdr:col>78</xdr:col>
          <xdr:colOff>304800</xdr:colOff>
          <xdr:row>34</xdr:row>
          <xdr:rowOff>38100</xdr:rowOff>
        </xdr:to>
        <xdr:sp macro="" textlink="">
          <xdr:nvSpPr>
            <xdr:cNvPr id="58706" name="Check Box 338" hidden="1">
              <a:extLst>
                <a:ext uri="{63B3BB69-23CF-44E3-9099-C40C66FF867C}">
                  <a14:compatExt spid="_x0000_s587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78</xdr:col>
          <xdr:colOff>19050</xdr:colOff>
          <xdr:row>9</xdr:row>
          <xdr:rowOff>161925</xdr:rowOff>
        </xdr:from>
        <xdr:to>
          <xdr:col>78</xdr:col>
          <xdr:colOff>304800</xdr:colOff>
          <xdr:row>11</xdr:row>
          <xdr:rowOff>19050</xdr:rowOff>
        </xdr:to>
        <xdr:sp macro="" textlink="">
          <xdr:nvSpPr>
            <xdr:cNvPr id="58716" name="Check Box 348" hidden="1">
              <a:extLst>
                <a:ext uri="{63B3BB69-23CF-44E3-9099-C40C66FF867C}">
                  <a14:compatExt spid="_x0000_s587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9525</xdr:colOff>
          <xdr:row>6</xdr:row>
          <xdr:rowOff>180975</xdr:rowOff>
        </xdr:from>
        <xdr:to>
          <xdr:col>2</xdr:col>
          <xdr:colOff>295275</xdr:colOff>
          <xdr:row>8</xdr:row>
          <xdr:rowOff>47625</xdr:rowOff>
        </xdr:to>
        <xdr:sp macro="" textlink="">
          <xdr:nvSpPr>
            <xdr:cNvPr id="59393" name="Check Box 1" hidden="1">
              <a:extLst>
                <a:ext uri="{63B3BB69-23CF-44E3-9099-C40C66FF867C}">
                  <a14:compatExt spid="_x0000_s593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8</xdr:row>
          <xdr:rowOff>0</xdr:rowOff>
        </xdr:from>
        <xdr:to>
          <xdr:col>2</xdr:col>
          <xdr:colOff>295275</xdr:colOff>
          <xdr:row>9</xdr:row>
          <xdr:rowOff>38100</xdr:rowOff>
        </xdr:to>
        <xdr:sp macro="" textlink="">
          <xdr:nvSpPr>
            <xdr:cNvPr id="59394" name="Check Box 2" hidden="1">
              <a:extLst>
                <a:ext uri="{63B3BB69-23CF-44E3-9099-C40C66FF867C}">
                  <a14:compatExt spid="_x0000_s593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6</xdr:row>
          <xdr:rowOff>180975</xdr:rowOff>
        </xdr:from>
        <xdr:to>
          <xdr:col>4</xdr:col>
          <xdr:colOff>295275</xdr:colOff>
          <xdr:row>8</xdr:row>
          <xdr:rowOff>47625</xdr:rowOff>
        </xdr:to>
        <xdr:sp macro="" textlink="">
          <xdr:nvSpPr>
            <xdr:cNvPr id="59395" name="Check Box 3" hidden="1">
              <a:extLst>
                <a:ext uri="{63B3BB69-23CF-44E3-9099-C40C66FF867C}">
                  <a14:compatExt spid="_x0000_s593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8</xdr:row>
          <xdr:rowOff>0</xdr:rowOff>
        </xdr:from>
        <xdr:to>
          <xdr:col>4</xdr:col>
          <xdr:colOff>295275</xdr:colOff>
          <xdr:row>9</xdr:row>
          <xdr:rowOff>38100</xdr:rowOff>
        </xdr:to>
        <xdr:sp macro="" textlink="">
          <xdr:nvSpPr>
            <xdr:cNvPr id="59396" name="Check Box 4" hidden="1">
              <a:extLst>
                <a:ext uri="{63B3BB69-23CF-44E3-9099-C40C66FF867C}">
                  <a14:compatExt spid="_x0000_s593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6</xdr:row>
          <xdr:rowOff>180975</xdr:rowOff>
        </xdr:from>
        <xdr:to>
          <xdr:col>6</xdr:col>
          <xdr:colOff>295275</xdr:colOff>
          <xdr:row>8</xdr:row>
          <xdr:rowOff>47625</xdr:rowOff>
        </xdr:to>
        <xdr:sp macro="" textlink="">
          <xdr:nvSpPr>
            <xdr:cNvPr id="59397" name="Check Box 5" hidden="1">
              <a:extLst>
                <a:ext uri="{63B3BB69-23CF-44E3-9099-C40C66FF867C}">
                  <a14:compatExt spid="_x0000_s593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8</xdr:row>
          <xdr:rowOff>0</xdr:rowOff>
        </xdr:from>
        <xdr:to>
          <xdr:col>6</xdr:col>
          <xdr:colOff>295275</xdr:colOff>
          <xdr:row>9</xdr:row>
          <xdr:rowOff>38100</xdr:rowOff>
        </xdr:to>
        <xdr:sp macro="" textlink="">
          <xdr:nvSpPr>
            <xdr:cNvPr id="59398" name="Check Box 6" hidden="1">
              <a:extLst>
                <a:ext uri="{63B3BB69-23CF-44E3-9099-C40C66FF867C}">
                  <a14:compatExt spid="_x0000_s593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6</xdr:row>
          <xdr:rowOff>180975</xdr:rowOff>
        </xdr:from>
        <xdr:to>
          <xdr:col>8</xdr:col>
          <xdr:colOff>295275</xdr:colOff>
          <xdr:row>8</xdr:row>
          <xdr:rowOff>47625</xdr:rowOff>
        </xdr:to>
        <xdr:sp macro="" textlink="">
          <xdr:nvSpPr>
            <xdr:cNvPr id="59399" name="Check Box 7" hidden="1">
              <a:extLst>
                <a:ext uri="{63B3BB69-23CF-44E3-9099-C40C66FF867C}">
                  <a14:compatExt spid="_x0000_s593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8</xdr:row>
          <xdr:rowOff>0</xdr:rowOff>
        </xdr:from>
        <xdr:to>
          <xdr:col>8</xdr:col>
          <xdr:colOff>295275</xdr:colOff>
          <xdr:row>9</xdr:row>
          <xdr:rowOff>38100</xdr:rowOff>
        </xdr:to>
        <xdr:sp macro="" textlink="">
          <xdr:nvSpPr>
            <xdr:cNvPr id="59400" name="Check Box 8" hidden="1">
              <a:extLst>
                <a:ext uri="{63B3BB69-23CF-44E3-9099-C40C66FF867C}">
                  <a14:compatExt spid="_x0000_s59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9525</xdr:colOff>
          <xdr:row>5</xdr:row>
          <xdr:rowOff>0</xdr:rowOff>
        </xdr:from>
        <xdr:to>
          <xdr:col>2</xdr:col>
          <xdr:colOff>295275</xdr:colOff>
          <xdr:row>6</xdr:row>
          <xdr:rowOff>38100</xdr:rowOff>
        </xdr:to>
        <xdr:sp macro="" textlink="">
          <xdr:nvSpPr>
            <xdr:cNvPr id="41985" name="Check Box 1" hidden="1">
              <a:extLst>
                <a:ext uri="{63B3BB69-23CF-44E3-9099-C40C66FF867C}">
                  <a14:compatExt spid="_x0000_s419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xdr:row>
          <xdr:rowOff>180975</xdr:rowOff>
        </xdr:from>
        <xdr:to>
          <xdr:col>2</xdr:col>
          <xdr:colOff>295275</xdr:colOff>
          <xdr:row>7</xdr:row>
          <xdr:rowOff>28575</xdr:rowOff>
        </xdr:to>
        <xdr:sp macro="" textlink="">
          <xdr:nvSpPr>
            <xdr:cNvPr id="41986" name="Check Box 2" hidden="1">
              <a:extLst>
                <a:ext uri="{63B3BB69-23CF-44E3-9099-C40C66FF867C}">
                  <a14:compatExt spid="_x0000_s419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7</xdr:row>
          <xdr:rowOff>0</xdr:rowOff>
        </xdr:from>
        <xdr:to>
          <xdr:col>2</xdr:col>
          <xdr:colOff>295275</xdr:colOff>
          <xdr:row>8</xdr:row>
          <xdr:rowOff>28575</xdr:rowOff>
        </xdr:to>
        <xdr:sp macro="" textlink="">
          <xdr:nvSpPr>
            <xdr:cNvPr id="41987" name="Check Box 3" hidden="1">
              <a:extLst>
                <a:ext uri="{63B3BB69-23CF-44E3-9099-C40C66FF867C}">
                  <a14:compatExt spid="_x0000_s419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7</xdr:row>
          <xdr:rowOff>180975</xdr:rowOff>
        </xdr:from>
        <xdr:to>
          <xdr:col>2</xdr:col>
          <xdr:colOff>295275</xdr:colOff>
          <xdr:row>9</xdr:row>
          <xdr:rowOff>19050</xdr:rowOff>
        </xdr:to>
        <xdr:sp macro="" textlink="">
          <xdr:nvSpPr>
            <xdr:cNvPr id="41988" name="Check Box 4" hidden="1">
              <a:extLst>
                <a:ext uri="{63B3BB69-23CF-44E3-9099-C40C66FF867C}">
                  <a14:compatExt spid="_x0000_s419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10</xdr:row>
          <xdr:rowOff>180975</xdr:rowOff>
        </xdr:from>
        <xdr:to>
          <xdr:col>2</xdr:col>
          <xdr:colOff>295275</xdr:colOff>
          <xdr:row>12</xdr:row>
          <xdr:rowOff>19050</xdr:rowOff>
        </xdr:to>
        <xdr:sp macro="" textlink="">
          <xdr:nvSpPr>
            <xdr:cNvPr id="41989" name="Check Box 5" hidden="1">
              <a:extLst>
                <a:ext uri="{63B3BB69-23CF-44E3-9099-C40C66FF867C}">
                  <a14:compatExt spid="_x0000_s419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8</xdr:row>
          <xdr:rowOff>180975</xdr:rowOff>
        </xdr:from>
        <xdr:to>
          <xdr:col>2</xdr:col>
          <xdr:colOff>295275</xdr:colOff>
          <xdr:row>10</xdr:row>
          <xdr:rowOff>19050</xdr:rowOff>
        </xdr:to>
        <xdr:sp macro="" textlink="">
          <xdr:nvSpPr>
            <xdr:cNvPr id="41990" name="Check Box 6" hidden="1">
              <a:extLst>
                <a:ext uri="{63B3BB69-23CF-44E3-9099-C40C66FF867C}">
                  <a14:compatExt spid="_x0000_s419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11</xdr:row>
          <xdr:rowOff>180975</xdr:rowOff>
        </xdr:from>
        <xdr:to>
          <xdr:col>2</xdr:col>
          <xdr:colOff>295275</xdr:colOff>
          <xdr:row>13</xdr:row>
          <xdr:rowOff>19050</xdr:rowOff>
        </xdr:to>
        <xdr:sp macro="" textlink="">
          <xdr:nvSpPr>
            <xdr:cNvPr id="41991" name="Check Box 7" hidden="1">
              <a:extLst>
                <a:ext uri="{63B3BB69-23CF-44E3-9099-C40C66FF867C}">
                  <a14:compatExt spid="_x0000_s419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12</xdr:row>
          <xdr:rowOff>180975</xdr:rowOff>
        </xdr:from>
        <xdr:to>
          <xdr:col>2</xdr:col>
          <xdr:colOff>295275</xdr:colOff>
          <xdr:row>14</xdr:row>
          <xdr:rowOff>19050</xdr:rowOff>
        </xdr:to>
        <xdr:sp macro="" textlink="">
          <xdr:nvSpPr>
            <xdr:cNvPr id="41992" name="Check Box 8" hidden="1">
              <a:extLst>
                <a:ext uri="{63B3BB69-23CF-44E3-9099-C40C66FF867C}">
                  <a14:compatExt spid="_x0000_s419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13</xdr:row>
          <xdr:rowOff>180975</xdr:rowOff>
        </xdr:from>
        <xdr:to>
          <xdr:col>2</xdr:col>
          <xdr:colOff>295275</xdr:colOff>
          <xdr:row>15</xdr:row>
          <xdr:rowOff>19050</xdr:rowOff>
        </xdr:to>
        <xdr:sp macro="" textlink="">
          <xdr:nvSpPr>
            <xdr:cNvPr id="41993" name="Check Box 9" hidden="1">
              <a:extLst>
                <a:ext uri="{63B3BB69-23CF-44E3-9099-C40C66FF867C}">
                  <a14:compatExt spid="_x0000_s419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14</xdr:row>
          <xdr:rowOff>180975</xdr:rowOff>
        </xdr:from>
        <xdr:to>
          <xdr:col>2</xdr:col>
          <xdr:colOff>295275</xdr:colOff>
          <xdr:row>16</xdr:row>
          <xdr:rowOff>9525</xdr:rowOff>
        </xdr:to>
        <xdr:sp macro="" textlink="">
          <xdr:nvSpPr>
            <xdr:cNvPr id="41994" name="Check Box 10" hidden="1">
              <a:extLst>
                <a:ext uri="{63B3BB69-23CF-44E3-9099-C40C66FF867C}">
                  <a14:compatExt spid="_x0000_s419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15</xdr:row>
          <xdr:rowOff>190500</xdr:rowOff>
        </xdr:from>
        <xdr:to>
          <xdr:col>2</xdr:col>
          <xdr:colOff>295275</xdr:colOff>
          <xdr:row>17</xdr:row>
          <xdr:rowOff>28575</xdr:rowOff>
        </xdr:to>
        <xdr:sp macro="" textlink="">
          <xdr:nvSpPr>
            <xdr:cNvPr id="41995" name="Check Box 11" hidden="1">
              <a:extLst>
                <a:ext uri="{63B3BB69-23CF-44E3-9099-C40C66FF867C}">
                  <a14:compatExt spid="_x0000_s419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16</xdr:row>
          <xdr:rowOff>180975</xdr:rowOff>
        </xdr:from>
        <xdr:to>
          <xdr:col>2</xdr:col>
          <xdr:colOff>295275</xdr:colOff>
          <xdr:row>18</xdr:row>
          <xdr:rowOff>19050</xdr:rowOff>
        </xdr:to>
        <xdr:sp macro="" textlink="">
          <xdr:nvSpPr>
            <xdr:cNvPr id="41996" name="Check Box 12" hidden="1">
              <a:extLst>
                <a:ext uri="{63B3BB69-23CF-44E3-9099-C40C66FF867C}">
                  <a14:compatExt spid="_x0000_s419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17</xdr:row>
          <xdr:rowOff>180975</xdr:rowOff>
        </xdr:from>
        <xdr:to>
          <xdr:col>2</xdr:col>
          <xdr:colOff>295275</xdr:colOff>
          <xdr:row>19</xdr:row>
          <xdr:rowOff>19050</xdr:rowOff>
        </xdr:to>
        <xdr:sp macro="" textlink="">
          <xdr:nvSpPr>
            <xdr:cNvPr id="41997" name="Check Box 13" hidden="1">
              <a:extLst>
                <a:ext uri="{63B3BB69-23CF-44E3-9099-C40C66FF867C}">
                  <a14:compatExt spid="_x0000_s419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18</xdr:row>
          <xdr:rowOff>180975</xdr:rowOff>
        </xdr:from>
        <xdr:to>
          <xdr:col>2</xdr:col>
          <xdr:colOff>295275</xdr:colOff>
          <xdr:row>20</xdr:row>
          <xdr:rowOff>19050</xdr:rowOff>
        </xdr:to>
        <xdr:sp macro="" textlink="">
          <xdr:nvSpPr>
            <xdr:cNvPr id="41998" name="Check Box 14" hidden="1">
              <a:extLst>
                <a:ext uri="{63B3BB69-23CF-44E3-9099-C40C66FF867C}">
                  <a14:compatExt spid="_x0000_s419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19</xdr:row>
          <xdr:rowOff>180975</xdr:rowOff>
        </xdr:from>
        <xdr:to>
          <xdr:col>2</xdr:col>
          <xdr:colOff>295275</xdr:colOff>
          <xdr:row>21</xdr:row>
          <xdr:rowOff>19050</xdr:rowOff>
        </xdr:to>
        <xdr:sp macro="" textlink="">
          <xdr:nvSpPr>
            <xdr:cNvPr id="41999" name="Check Box 15" hidden="1">
              <a:extLst>
                <a:ext uri="{63B3BB69-23CF-44E3-9099-C40C66FF867C}">
                  <a14:compatExt spid="_x0000_s419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20</xdr:row>
          <xdr:rowOff>180975</xdr:rowOff>
        </xdr:from>
        <xdr:to>
          <xdr:col>2</xdr:col>
          <xdr:colOff>295275</xdr:colOff>
          <xdr:row>22</xdr:row>
          <xdr:rowOff>19050</xdr:rowOff>
        </xdr:to>
        <xdr:sp macro="" textlink="">
          <xdr:nvSpPr>
            <xdr:cNvPr id="42000" name="Check Box 16" hidden="1">
              <a:extLst>
                <a:ext uri="{63B3BB69-23CF-44E3-9099-C40C66FF867C}">
                  <a14:compatExt spid="_x0000_s42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22</xdr:row>
          <xdr:rowOff>0</xdr:rowOff>
        </xdr:from>
        <xdr:to>
          <xdr:col>2</xdr:col>
          <xdr:colOff>295275</xdr:colOff>
          <xdr:row>23</xdr:row>
          <xdr:rowOff>38100</xdr:rowOff>
        </xdr:to>
        <xdr:sp macro="" textlink="">
          <xdr:nvSpPr>
            <xdr:cNvPr id="42001" name="Check Box 17" hidden="1">
              <a:extLst>
                <a:ext uri="{63B3BB69-23CF-44E3-9099-C40C66FF867C}">
                  <a14:compatExt spid="_x0000_s420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22</xdr:row>
          <xdr:rowOff>180975</xdr:rowOff>
        </xdr:from>
        <xdr:to>
          <xdr:col>2</xdr:col>
          <xdr:colOff>295275</xdr:colOff>
          <xdr:row>24</xdr:row>
          <xdr:rowOff>19050</xdr:rowOff>
        </xdr:to>
        <xdr:sp macro="" textlink="">
          <xdr:nvSpPr>
            <xdr:cNvPr id="42002" name="Check Box 18" hidden="1">
              <a:extLst>
                <a:ext uri="{63B3BB69-23CF-44E3-9099-C40C66FF867C}">
                  <a14:compatExt spid="_x0000_s420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23</xdr:row>
          <xdr:rowOff>180975</xdr:rowOff>
        </xdr:from>
        <xdr:to>
          <xdr:col>2</xdr:col>
          <xdr:colOff>295275</xdr:colOff>
          <xdr:row>25</xdr:row>
          <xdr:rowOff>19050</xdr:rowOff>
        </xdr:to>
        <xdr:sp macro="" textlink="">
          <xdr:nvSpPr>
            <xdr:cNvPr id="42003" name="Check Box 19" hidden="1">
              <a:extLst>
                <a:ext uri="{63B3BB69-23CF-44E3-9099-C40C66FF867C}">
                  <a14:compatExt spid="_x0000_s420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24</xdr:row>
          <xdr:rowOff>171450</xdr:rowOff>
        </xdr:from>
        <xdr:to>
          <xdr:col>2</xdr:col>
          <xdr:colOff>295275</xdr:colOff>
          <xdr:row>26</xdr:row>
          <xdr:rowOff>9525</xdr:rowOff>
        </xdr:to>
        <xdr:sp macro="" textlink="">
          <xdr:nvSpPr>
            <xdr:cNvPr id="42004" name="Check Box 20" hidden="1">
              <a:extLst>
                <a:ext uri="{63B3BB69-23CF-44E3-9099-C40C66FF867C}">
                  <a14:compatExt spid="_x0000_s420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13</xdr:row>
          <xdr:rowOff>180975</xdr:rowOff>
        </xdr:from>
        <xdr:to>
          <xdr:col>4</xdr:col>
          <xdr:colOff>295275</xdr:colOff>
          <xdr:row>15</xdr:row>
          <xdr:rowOff>19050</xdr:rowOff>
        </xdr:to>
        <xdr:sp macro="" textlink="">
          <xdr:nvSpPr>
            <xdr:cNvPr id="42005" name="Check Box 21" hidden="1">
              <a:extLst>
                <a:ext uri="{63B3BB69-23CF-44E3-9099-C40C66FF867C}">
                  <a14:compatExt spid="_x0000_s420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14</xdr:row>
          <xdr:rowOff>180975</xdr:rowOff>
        </xdr:from>
        <xdr:to>
          <xdr:col>4</xdr:col>
          <xdr:colOff>295275</xdr:colOff>
          <xdr:row>16</xdr:row>
          <xdr:rowOff>9525</xdr:rowOff>
        </xdr:to>
        <xdr:sp macro="" textlink="">
          <xdr:nvSpPr>
            <xdr:cNvPr id="42006" name="Check Box 22" hidden="1">
              <a:extLst>
                <a:ext uri="{63B3BB69-23CF-44E3-9099-C40C66FF867C}">
                  <a14:compatExt spid="_x0000_s420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15</xdr:row>
          <xdr:rowOff>190500</xdr:rowOff>
        </xdr:from>
        <xdr:to>
          <xdr:col>4</xdr:col>
          <xdr:colOff>295275</xdr:colOff>
          <xdr:row>17</xdr:row>
          <xdr:rowOff>28575</xdr:rowOff>
        </xdr:to>
        <xdr:sp macro="" textlink="">
          <xdr:nvSpPr>
            <xdr:cNvPr id="42007" name="Check Box 23" hidden="1">
              <a:extLst>
                <a:ext uri="{63B3BB69-23CF-44E3-9099-C40C66FF867C}">
                  <a14:compatExt spid="_x0000_s420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16</xdr:row>
          <xdr:rowOff>180975</xdr:rowOff>
        </xdr:from>
        <xdr:to>
          <xdr:col>4</xdr:col>
          <xdr:colOff>295275</xdr:colOff>
          <xdr:row>18</xdr:row>
          <xdr:rowOff>19050</xdr:rowOff>
        </xdr:to>
        <xdr:sp macro="" textlink="">
          <xdr:nvSpPr>
            <xdr:cNvPr id="42008" name="Check Box 24" hidden="1">
              <a:extLst>
                <a:ext uri="{63B3BB69-23CF-44E3-9099-C40C66FF867C}">
                  <a14:compatExt spid="_x0000_s420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17</xdr:row>
          <xdr:rowOff>180975</xdr:rowOff>
        </xdr:from>
        <xdr:to>
          <xdr:col>4</xdr:col>
          <xdr:colOff>295275</xdr:colOff>
          <xdr:row>19</xdr:row>
          <xdr:rowOff>19050</xdr:rowOff>
        </xdr:to>
        <xdr:sp macro="" textlink="">
          <xdr:nvSpPr>
            <xdr:cNvPr id="42009" name="Check Box 25" hidden="1">
              <a:extLst>
                <a:ext uri="{63B3BB69-23CF-44E3-9099-C40C66FF867C}">
                  <a14:compatExt spid="_x0000_s420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18</xdr:row>
          <xdr:rowOff>180975</xdr:rowOff>
        </xdr:from>
        <xdr:to>
          <xdr:col>4</xdr:col>
          <xdr:colOff>295275</xdr:colOff>
          <xdr:row>20</xdr:row>
          <xdr:rowOff>19050</xdr:rowOff>
        </xdr:to>
        <xdr:sp macro="" textlink="">
          <xdr:nvSpPr>
            <xdr:cNvPr id="42010" name="Check Box 26" hidden="1">
              <a:extLst>
                <a:ext uri="{63B3BB69-23CF-44E3-9099-C40C66FF867C}">
                  <a14:compatExt spid="_x0000_s420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19</xdr:row>
          <xdr:rowOff>180975</xdr:rowOff>
        </xdr:from>
        <xdr:to>
          <xdr:col>4</xdr:col>
          <xdr:colOff>295275</xdr:colOff>
          <xdr:row>21</xdr:row>
          <xdr:rowOff>19050</xdr:rowOff>
        </xdr:to>
        <xdr:sp macro="" textlink="">
          <xdr:nvSpPr>
            <xdr:cNvPr id="42011" name="Check Box 27" hidden="1">
              <a:extLst>
                <a:ext uri="{63B3BB69-23CF-44E3-9099-C40C66FF867C}">
                  <a14:compatExt spid="_x0000_s420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20</xdr:row>
          <xdr:rowOff>180975</xdr:rowOff>
        </xdr:from>
        <xdr:to>
          <xdr:col>4</xdr:col>
          <xdr:colOff>295275</xdr:colOff>
          <xdr:row>22</xdr:row>
          <xdr:rowOff>19050</xdr:rowOff>
        </xdr:to>
        <xdr:sp macro="" textlink="">
          <xdr:nvSpPr>
            <xdr:cNvPr id="42012" name="Check Box 28" hidden="1">
              <a:extLst>
                <a:ext uri="{63B3BB69-23CF-44E3-9099-C40C66FF867C}">
                  <a14:compatExt spid="_x0000_s420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22</xdr:row>
          <xdr:rowOff>0</xdr:rowOff>
        </xdr:from>
        <xdr:to>
          <xdr:col>4</xdr:col>
          <xdr:colOff>295275</xdr:colOff>
          <xdr:row>23</xdr:row>
          <xdr:rowOff>38100</xdr:rowOff>
        </xdr:to>
        <xdr:sp macro="" textlink="">
          <xdr:nvSpPr>
            <xdr:cNvPr id="42013" name="Check Box 29" hidden="1">
              <a:extLst>
                <a:ext uri="{63B3BB69-23CF-44E3-9099-C40C66FF867C}">
                  <a14:compatExt spid="_x0000_s420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22</xdr:row>
          <xdr:rowOff>180975</xdr:rowOff>
        </xdr:from>
        <xdr:to>
          <xdr:col>4</xdr:col>
          <xdr:colOff>295275</xdr:colOff>
          <xdr:row>24</xdr:row>
          <xdr:rowOff>19050</xdr:rowOff>
        </xdr:to>
        <xdr:sp macro="" textlink="">
          <xdr:nvSpPr>
            <xdr:cNvPr id="42014" name="Check Box 30" hidden="1">
              <a:extLst>
                <a:ext uri="{63B3BB69-23CF-44E3-9099-C40C66FF867C}">
                  <a14:compatExt spid="_x0000_s420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23</xdr:row>
          <xdr:rowOff>180975</xdr:rowOff>
        </xdr:from>
        <xdr:to>
          <xdr:col>4</xdr:col>
          <xdr:colOff>295275</xdr:colOff>
          <xdr:row>25</xdr:row>
          <xdr:rowOff>19050</xdr:rowOff>
        </xdr:to>
        <xdr:sp macro="" textlink="">
          <xdr:nvSpPr>
            <xdr:cNvPr id="42015" name="Check Box 31" hidden="1">
              <a:extLst>
                <a:ext uri="{63B3BB69-23CF-44E3-9099-C40C66FF867C}">
                  <a14:compatExt spid="_x0000_s420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24</xdr:row>
          <xdr:rowOff>171450</xdr:rowOff>
        </xdr:from>
        <xdr:to>
          <xdr:col>4</xdr:col>
          <xdr:colOff>295275</xdr:colOff>
          <xdr:row>26</xdr:row>
          <xdr:rowOff>9525</xdr:rowOff>
        </xdr:to>
        <xdr:sp macro="" textlink="">
          <xdr:nvSpPr>
            <xdr:cNvPr id="42016" name="Check Box 32" hidden="1">
              <a:extLst>
                <a:ext uri="{63B3BB69-23CF-44E3-9099-C40C66FF867C}">
                  <a14:compatExt spid="_x0000_s420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5</xdr:row>
          <xdr:rowOff>0</xdr:rowOff>
        </xdr:from>
        <xdr:to>
          <xdr:col>4</xdr:col>
          <xdr:colOff>295275</xdr:colOff>
          <xdr:row>6</xdr:row>
          <xdr:rowOff>38100</xdr:rowOff>
        </xdr:to>
        <xdr:sp macro="" textlink="">
          <xdr:nvSpPr>
            <xdr:cNvPr id="42017" name="Check Box 33" hidden="1">
              <a:extLst>
                <a:ext uri="{63B3BB69-23CF-44E3-9099-C40C66FF867C}">
                  <a14:compatExt spid="_x0000_s420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5</xdr:row>
          <xdr:rowOff>180975</xdr:rowOff>
        </xdr:from>
        <xdr:to>
          <xdr:col>4</xdr:col>
          <xdr:colOff>295275</xdr:colOff>
          <xdr:row>7</xdr:row>
          <xdr:rowOff>28575</xdr:rowOff>
        </xdr:to>
        <xdr:sp macro="" textlink="">
          <xdr:nvSpPr>
            <xdr:cNvPr id="42018" name="Check Box 34" hidden="1">
              <a:extLst>
                <a:ext uri="{63B3BB69-23CF-44E3-9099-C40C66FF867C}">
                  <a14:compatExt spid="_x0000_s420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7</xdr:row>
          <xdr:rowOff>0</xdr:rowOff>
        </xdr:from>
        <xdr:to>
          <xdr:col>4</xdr:col>
          <xdr:colOff>295275</xdr:colOff>
          <xdr:row>8</xdr:row>
          <xdr:rowOff>28575</xdr:rowOff>
        </xdr:to>
        <xdr:sp macro="" textlink="">
          <xdr:nvSpPr>
            <xdr:cNvPr id="42019" name="Check Box 35" hidden="1">
              <a:extLst>
                <a:ext uri="{63B3BB69-23CF-44E3-9099-C40C66FF867C}">
                  <a14:compatExt spid="_x0000_s420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7</xdr:row>
          <xdr:rowOff>180975</xdr:rowOff>
        </xdr:from>
        <xdr:to>
          <xdr:col>4</xdr:col>
          <xdr:colOff>295275</xdr:colOff>
          <xdr:row>9</xdr:row>
          <xdr:rowOff>19050</xdr:rowOff>
        </xdr:to>
        <xdr:sp macro="" textlink="">
          <xdr:nvSpPr>
            <xdr:cNvPr id="42020" name="Check Box 36" hidden="1">
              <a:extLst>
                <a:ext uri="{63B3BB69-23CF-44E3-9099-C40C66FF867C}">
                  <a14:compatExt spid="_x0000_s420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10</xdr:row>
          <xdr:rowOff>180975</xdr:rowOff>
        </xdr:from>
        <xdr:to>
          <xdr:col>4</xdr:col>
          <xdr:colOff>295275</xdr:colOff>
          <xdr:row>12</xdr:row>
          <xdr:rowOff>19050</xdr:rowOff>
        </xdr:to>
        <xdr:sp macro="" textlink="">
          <xdr:nvSpPr>
            <xdr:cNvPr id="42021" name="Check Box 37" hidden="1">
              <a:extLst>
                <a:ext uri="{63B3BB69-23CF-44E3-9099-C40C66FF867C}">
                  <a14:compatExt spid="_x0000_s420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8</xdr:row>
          <xdr:rowOff>180975</xdr:rowOff>
        </xdr:from>
        <xdr:to>
          <xdr:col>4</xdr:col>
          <xdr:colOff>295275</xdr:colOff>
          <xdr:row>10</xdr:row>
          <xdr:rowOff>19050</xdr:rowOff>
        </xdr:to>
        <xdr:sp macro="" textlink="">
          <xdr:nvSpPr>
            <xdr:cNvPr id="42022" name="Check Box 38" hidden="1">
              <a:extLst>
                <a:ext uri="{63B3BB69-23CF-44E3-9099-C40C66FF867C}">
                  <a14:compatExt spid="_x0000_s420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11</xdr:row>
          <xdr:rowOff>180975</xdr:rowOff>
        </xdr:from>
        <xdr:to>
          <xdr:col>4</xdr:col>
          <xdr:colOff>295275</xdr:colOff>
          <xdr:row>13</xdr:row>
          <xdr:rowOff>19050</xdr:rowOff>
        </xdr:to>
        <xdr:sp macro="" textlink="">
          <xdr:nvSpPr>
            <xdr:cNvPr id="42023" name="Check Box 39" hidden="1">
              <a:extLst>
                <a:ext uri="{63B3BB69-23CF-44E3-9099-C40C66FF867C}">
                  <a14:compatExt spid="_x0000_s420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12</xdr:row>
          <xdr:rowOff>180975</xdr:rowOff>
        </xdr:from>
        <xdr:to>
          <xdr:col>4</xdr:col>
          <xdr:colOff>295275</xdr:colOff>
          <xdr:row>14</xdr:row>
          <xdr:rowOff>19050</xdr:rowOff>
        </xdr:to>
        <xdr:sp macro="" textlink="">
          <xdr:nvSpPr>
            <xdr:cNvPr id="42024" name="Check Box 40" hidden="1">
              <a:extLst>
                <a:ext uri="{63B3BB69-23CF-44E3-9099-C40C66FF867C}">
                  <a14:compatExt spid="_x0000_s420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13</xdr:row>
          <xdr:rowOff>180975</xdr:rowOff>
        </xdr:from>
        <xdr:to>
          <xdr:col>6</xdr:col>
          <xdr:colOff>295275</xdr:colOff>
          <xdr:row>15</xdr:row>
          <xdr:rowOff>19050</xdr:rowOff>
        </xdr:to>
        <xdr:sp macro="" textlink="">
          <xdr:nvSpPr>
            <xdr:cNvPr id="42025" name="Check Box 41" hidden="1">
              <a:extLst>
                <a:ext uri="{63B3BB69-23CF-44E3-9099-C40C66FF867C}">
                  <a14:compatExt spid="_x0000_s42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14</xdr:row>
          <xdr:rowOff>180975</xdr:rowOff>
        </xdr:from>
        <xdr:to>
          <xdr:col>6</xdr:col>
          <xdr:colOff>295275</xdr:colOff>
          <xdr:row>16</xdr:row>
          <xdr:rowOff>9525</xdr:rowOff>
        </xdr:to>
        <xdr:sp macro="" textlink="">
          <xdr:nvSpPr>
            <xdr:cNvPr id="42026" name="Check Box 42" hidden="1">
              <a:extLst>
                <a:ext uri="{63B3BB69-23CF-44E3-9099-C40C66FF867C}">
                  <a14:compatExt spid="_x0000_s42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15</xdr:row>
          <xdr:rowOff>190500</xdr:rowOff>
        </xdr:from>
        <xdr:to>
          <xdr:col>6</xdr:col>
          <xdr:colOff>295275</xdr:colOff>
          <xdr:row>17</xdr:row>
          <xdr:rowOff>28575</xdr:rowOff>
        </xdr:to>
        <xdr:sp macro="" textlink="">
          <xdr:nvSpPr>
            <xdr:cNvPr id="42027" name="Check Box 43" hidden="1">
              <a:extLst>
                <a:ext uri="{63B3BB69-23CF-44E3-9099-C40C66FF867C}">
                  <a14:compatExt spid="_x0000_s42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16</xdr:row>
          <xdr:rowOff>180975</xdr:rowOff>
        </xdr:from>
        <xdr:to>
          <xdr:col>6</xdr:col>
          <xdr:colOff>295275</xdr:colOff>
          <xdr:row>18</xdr:row>
          <xdr:rowOff>19050</xdr:rowOff>
        </xdr:to>
        <xdr:sp macro="" textlink="">
          <xdr:nvSpPr>
            <xdr:cNvPr id="42028" name="Check Box 44" hidden="1">
              <a:extLst>
                <a:ext uri="{63B3BB69-23CF-44E3-9099-C40C66FF867C}">
                  <a14:compatExt spid="_x0000_s42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17</xdr:row>
          <xdr:rowOff>180975</xdr:rowOff>
        </xdr:from>
        <xdr:to>
          <xdr:col>6</xdr:col>
          <xdr:colOff>295275</xdr:colOff>
          <xdr:row>19</xdr:row>
          <xdr:rowOff>19050</xdr:rowOff>
        </xdr:to>
        <xdr:sp macro="" textlink="">
          <xdr:nvSpPr>
            <xdr:cNvPr id="42029" name="Check Box 45" hidden="1">
              <a:extLst>
                <a:ext uri="{63B3BB69-23CF-44E3-9099-C40C66FF867C}">
                  <a14:compatExt spid="_x0000_s42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18</xdr:row>
          <xdr:rowOff>180975</xdr:rowOff>
        </xdr:from>
        <xdr:to>
          <xdr:col>6</xdr:col>
          <xdr:colOff>295275</xdr:colOff>
          <xdr:row>20</xdr:row>
          <xdr:rowOff>19050</xdr:rowOff>
        </xdr:to>
        <xdr:sp macro="" textlink="">
          <xdr:nvSpPr>
            <xdr:cNvPr id="42030" name="Check Box 46" hidden="1">
              <a:extLst>
                <a:ext uri="{63B3BB69-23CF-44E3-9099-C40C66FF867C}">
                  <a14:compatExt spid="_x0000_s42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19</xdr:row>
          <xdr:rowOff>180975</xdr:rowOff>
        </xdr:from>
        <xdr:to>
          <xdr:col>6</xdr:col>
          <xdr:colOff>295275</xdr:colOff>
          <xdr:row>21</xdr:row>
          <xdr:rowOff>19050</xdr:rowOff>
        </xdr:to>
        <xdr:sp macro="" textlink="">
          <xdr:nvSpPr>
            <xdr:cNvPr id="42031" name="Check Box 47" hidden="1">
              <a:extLst>
                <a:ext uri="{63B3BB69-23CF-44E3-9099-C40C66FF867C}">
                  <a14:compatExt spid="_x0000_s42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20</xdr:row>
          <xdr:rowOff>180975</xdr:rowOff>
        </xdr:from>
        <xdr:to>
          <xdr:col>6</xdr:col>
          <xdr:colOff>295275</xdr:colOff>
          <xdr:row>22</xdr:row>
          <xdr:rowOff>19050</xdr:rowOff>
        </xdr:to>
        <xdr:sp macro="" textlink="">
          <xdr:nvSpPr>
            <xdr:cNvPr id="42032" name="Check Box 48" hidden="1">
              <a:extLst>
                <a:ext uri="{63B3BB69-23CF-44E3-9099-C40C66FF867C}">
                  <a14:compatExt spid="_x0000_s42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22</xdr:row>
          <xdr:rowOff>0</xdr:rowOff>
        </xdr:from>
        <xdr:to>
          <xdr:col>6</xdr:col>
          <xdr:colOff>295275</xdr:colOff>
          <xdr:row>23</xdr:row>
          <xdr:rowOff>38100</xdr:rowOff>
        </xdr:to>
        <xdr:sp macro="" textlink="">
          <xdr:nvSpPr>
            <xdr:cNvPr id="42033" name="Check Box 49" hidden="1">
              <a:extLst>
                <a:ext uri="{63B3BB69-23CF-44E3-9099-C40C66FF867C}">
                  <a14:compatExt spid="_x0000_s42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22</xdr:row>
          <xdr:rowOff>180975</xdr:rowOff>
        </xdr:from>
        <xdr:to>
          <xdr:col>6</xdr:col>
          <xdr:colOff>295275</xdr:colOff>
          <xdr:row>24</xdr:row>
          <xdr:rowOff>19050</xdr:rowOff>
        </xdr:to>
        <xdr:sp macro="" textlink="">
          <xdr:nvSpPr>
            <xdr:cNvPr id="42034" name="Check Box 50" hidden="1">
              <a:extLst>
                <a:ext uri="{63B3BB69-23CF-44E3-9099-C40C66FF867C}">
                  <a14:compatExt spid="_x0000_s42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23</xdr:row>
          <xdr:rowOff>180975</xdr:rowOff>
        </xdr:from>
        <xdr:to>
          <xdr:col>6</xdr:col>
          <xdr:colOff>295275</xdr:colOff>
          <xdr:row>25</xdr:row>
          <xdr:rowOff>19050</xdr:rowOff>
        </xdr:to>
        <xdr:sp macro="" textlink="">
          <xdr:nvSpPr>
            <xdr:cNvPr id="42035" name="Check Box 51" hidden="1">
              <a:extLst>
                <a:ext uri="{63B3BB69-23CF-44E3-9099-C40C66FF867C}">
                  <a14:compatExt spid="_x0000_s42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24</xdr:row>
          <xdr:rowOff>171450</xdr:rowOff>
        </xdr:from>
        <xdr:to>
          <xdr:col>6</xdr:col>
          <xdr:colOff>295275</xdr:colOff>
          <xdr:row>26</xdr:row>
          <xdr:rowOff>9525</xdr:rowOff>
        </xdr:to>
        <xdr:sp macro="" textlink="">
          <xdr:nvSpPr>
            <xdr:cNvPr id="42036" name="Check Box 52" hidden="1">
              <a:extLst>
                <a:ext uri="{63B3BB69-23CF-44E3-9099-C40C66FF867C}">
                  <a14:compatExt spid="_x0000_s42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5</xdr:row>
          <xdr:rowOff>0</xdr:rowOff>
        </xdr:from>
        <xdr:to>
          <xdr:col>6</xdr:col>
          <xdr:colOff>295275</xdr:colOff>
          <xdr:row>6</xdr:row>
          <xdr:rowOff>38100</xdr:rowOff>
        </xdr:to>
        <xdr:sp macro="" textlink="">
          <xdr:nvSpPr>
            <xdr:cNvPr id="42037" name="Check Box 53" hidden="1">
              <a:extLst>
                <a:ext uri="{63B3BB69-23CF-44E3-9099-C40C66FF867C}">
                  <a14:compatExt spid="_x0000_s42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5</xdr:row>
          <xdr:rowOff>180975</xdr:rowOff>
        </xdr:from>
        <xdr:to>
          <xdr:col>6</xdr:col>
          <xdr:colOff>295275</xdr:colOff>
          <xdr:row>7</xdr:row>
          <xdr:rowOff>28575</xdr:rowOff>
        </xdr:to>
        <xdr:sp macro="" textlink="">
          <xdr:nvSpPr>
            <xdr:cNvPr id="42038" name="Check Box 54" hidden="1">
              <a:extLst>
                <a:ext uri="{63B3BB69-23CF-44E3-9099-C40C66FF867C}">
                  <a14:compatExt spid="_x0000_s42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7</xdr:row>
          <xdr:rowOff>0</xdr:rowOff>
        </xdr:from>
        <xdr:to>
          <xdr:col>6</xdr:col>
          <xdr:colOff>295275</xdr:colOff>
          <xdr:row>8</xdr:row>
          <xdr:rowOff>28575</xdr:rowOff>
        </xdr:to>
        <xdr:sp macro="" textlink="">
          <xdr:nvSpPr>
            <xdr:cNvPr id="42039" name="Check Box 55" hidden="1">
              <a:extLst>
                <a:ext uri="{63B3BB69-23CF-44E3-9099-C40C66FF867C}">
                  <a14:compatExt spid="_x0000_s42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7</xdr:row>
          <xdr:rowOff>180975</xdr:rowOff>
        </xdr:from>
        <xdr:to>
          <xdr:col>6</xdr:col>
          <xdr:colOff>295275</xdr:colOff>
          <xdr:row>9</xdr:row>
          <xdr:rowOff>19050</xdr:rowOff>
        </xdr:to>
        <xdr:sp macro="" textlink="">
          <xdr:nvSpPr>
            <xdr:cNvPr id="42040" name="Check Box 56" hidden="1">
              <a:extLst>
                <a:ext uri="{63B3BB69-23CF-44E3-9099-C40C66FF867C}">
                  <a14:compatExt spid="_x0000_s42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10</xdr:row>
          <xdr:rowOff>180975</xdr:rowOff>
        </xdr:from>
        <xdr:to>
          <xdr:col>6</xdr:col>
          <xdr:colOff>295275</xdr:colOff>
          <xdr:row>12</xdr:row>
          <xdr:rowOff>19050</xdr:rowOff>
        </xdr:to>
        <xdr:sp macro="" textlink="">
          <xdr:nvSpPr>
            <xdr:cNvPr id="42041" name="Check Box 57" hidden="1">
              <a:extLst>
                <a:ext uri="{63B3BB69-23CF-44E3-9099-C40C66FF867C}">
                  <a14:compatExt spid="_x0000_s42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8</xdr:row>
          <xdr:rowOff>180975</xdr:rowOff>
        </xdr:from>
        <xdr:to>
          <xdr:col>6</xdr:col>
          <xdr:colOff>295275</xdr:colOff>
          <xdr:row>10</xdr:row>
          <xdr:rowOff>19050</xdr:rowOff>
        </xdr:to>
        <xdr:sp macro="" textlink="">
          <xdr:nvSpPr>
            <xdr:cNvPr id="42042" name="Check Box 58" hidden="1">
              <a:extLst>
                <a:ext uri="{63B3BB69-23CF-44E3-9099-C40C66FF867C}">
                  <a14:compatExt spid="_x0000_s42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11</xdr:row>
          <xdr:rowOff>180975</xdr:rowOff>
        </xdr:from>
        <xdr:to>
          <xdr:col>6</xdr:col>
          <xdr:colOff>295275</xdr:colOff>
          <xdr:row>13</xdr:row>
          <xdr:rowOff>19050</xdr:rowOff>
        </xdr:to>
        <xdr:sp macro="" textlink="">
          <xdr:nvSpPr>
            <xdr:cNvPr id="42043" name="Check Box 59" hidden="1">
              <a:extLst>
                <a:ext uri="{63B3BB69-23CF-44E3-9099-C40C66FF867C}">
                  <a14:compatExt spid="_x0000_s42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12</xdr:row>
          <xdr:rowOff>180975</xdr:rowOff>
        </xdr:from>
        <xdr:to>
          <xdr:col>6</xdr:col>
          <xdr:colOff>295275</xdr:colOff>
          <xdr:row>14</xdr:row>
          <xdr:rowOff>19050</xdr:rowOff>
        </xdr:to>
        <xdr:sp macro="" textlink="">
          <xdr:nvSpPr>
            <xdr:cNvPr id="42044" name="Check Box 60" hidden="1">
              <a:extLst>
                <a:ext uri="{63B3BB69-23CF-44E3-9099-C40C66FF867C}">
                  <a14:compatExt spid="_x0000_s42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13</xdr:row>
          <xdr:rowOff>180975</xdr:rowOff>
        </xdr:from>
        <xdr:to>
          <xdr:col>8</xdr:col>
          <xdr:colOff>295275</xdr:colOff>
          <xdr:row>15</xdr:row>
          <xdr:rowOff>19050</xdr:rowOff>
        </xdr:to>
        <xdr:sp macro="" textlink="">
          <xdr:nvSpPr>
            <xdr:cNvPr id="42045" name="Check Box 61" hidden="1">
              <a:extLst>
                <a:ext uri="{63B3BB69-23CF-44E3-9099-C40C66FF867C}">
                  <a14:compatExt spid="_x0000_s42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14</xdr:row>
          <xdr:rowOff>180975</xdr:rowOff>
        </xdr:from>
        <xdr:to>
          <xdr:col>8</xdr:col>
          <xdr:colOff>295275</xdr:colOff>
          <xdr:row>16</xdr:row>
          <xdr:rowOff>9525</xdr:rowOff>
        </xdr:to>
        <xdr:sp macro="" textlink="">
          <xdr:nvSpPr>
            <xdr:cNvPr id="42046" name="Check Box 62" hidden="1">
              <a:extLst>
                <a:ext uri="{63B3BB69-23CF-44E3-9099-C40C66FF867C}">
                  <a14:compatExt spid="_x0000_s42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15</xdr:row>
          <xdr:rowOff>190500</xdr:rowOff>
        </xdr:from>
        <xdr:to>
          <xdr:col>8</xdr:col>
          <xdr:colOff>295275</xdr:colOff>
          <xdr:row>17</xdr:row>
          <xdr:rowOff>28575</xdr:rowOff>
        </xdr:to>
        <xdr:sp macro="" textlink="">
          <xdr:nvSpPr>
            <xdr:cNvPr id="42047" name="Check Box 63" hidden="1">
              <a:extLst>
                <a:ext uri="{63B3BB69-23CF-44E3-9099-C40C66FF867C}">
                  <a14:compatExt spid="_x0000_s42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16</xdr:row>
          <xdr:rowOff>180975</xdr:rowOff>
        </xdr:from>
        <xdr:to>
          <xdr:col>8</xdr:col>
          <xdr:colOff>295275</xdr:colOff>
          <xdr:row>18</xdr:row>
          <xdr:rowOff>19050</xdr:rowOff>
        </xdr:to>
        <xdr:sp macro="" textlink="">
          <xdr:nvSpPr>
            <xdr:cNvPr id="42048" name="Check Box 64" hidden="1">
              <a:extLst>
                <a:ext uri="{63B3BB69-23CF-44E3-9099-C40C66FF867C}">
                  <a14:compatExt spid="_x0000_s42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17</xdr:row>
          <xdr:rowOff>180975</xdr:rowOff>
        </xdr:from>
        <xdr:to>
          <xdr:col>8</xdr:col>
          <xdr:colOff>295275</xdr:colOff>
          <xdr:row>19</xdr:row>
          <xdr:rowOff>19050</xdr:rowOff>
        </xdr:to>
        <xdr:sp macro="" textlink="">
          <xdr:nvSpPr>
            <xdr:cNvPr id="42049" name="Check Box 65" hidden="1">
              <a:extLst>
                <a:ext uri="{63B3BB69-23CF-44E3-9099-C40C66FF867C}">
                  <a14:compatExt spid="_x0000_s42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18</xdr:row>
          <xdr:rowOff>180975</xdr:rowOff>
        </xdr:from>
        <xdr:to>
          <xdr:col>8</xdr:col>
          <xdr:colOff>295275</xdr:colOff>
          <xdr:row>20</xdr:row>
          <xdr:rowOff>19050</xdr:rowOff>
        </xdr:to>
        <xdr:sp macro="" textlink="">
          <xdr:nvSpPr>
            <xdr:cNvPr id="42050" name="Check Box 66" hidden="1">
              <a:extLst>
                <a:ext uri="{63B3BB69-23CF-44E3-9099-C40C66FF867C}">
                  <a14:compatExt spid="_x0000_s42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19</xdr:row>
          <xdr:rowOff>180975</xdr:rowOff>
        </xdr:from>
        <xdr:to>
          <xdr:col>8</xdr:col>
          <xdr:colOff>295275</xdr:colOff>
          <xdr:row>21</xdr:row>
          <xdr:rowOff>19050</xdr:rowOff>
        </xdr:to>
        <xdr:sp macro="" textlink="">
          <xdr:nvSpPr>
            <xdr:cNvPr id="42051" name="Check Box 67" hidden="1">
              <a:extLst>
                <a:ext uri="{63B3BB69-23CF-44E3-9099-C40C66FF867C}">
                  <a14:compatExt spid="_x0000_s42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20</xdr:row>
          <xdr:rowOff>180975</xdr:rowOff>
        </xdr:from>
        <xdr:to>
          <xdr:col>8</xdr:col>
          <xdr:colOff>295275</xdr:colOff>
          <xdr:row>22</xdr:row>
          <xdr:rowOff>19050</xdr:rowOff>
        </xdr:to>
        <xdr:sp macro="" textlink="">
          <xdr:nvSpPr>
            <xdr:cNvPr id="42052" name="Check Box 68" hidden="1">
              <a:extLst>
                <a:ext uri="{63B3BB69-23CF-44E3-9099-C40C66FF867C}">
                  <a14:compatExt spid="_x0000_s42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21</xdr:row>
          <xdr:rowOff>190500</xdr:rowOff>
        </xdr:from>
        <xdr:to>
          <xdr:col>8</xdr:col>
          <xdr:colOff>295275</xdr:colOff>
          <xdr:row>23</xdr:row>
          <xdr:rowOff>28575</xdr:rowOff>
        </xdr:to>
        <xdr:sp macro="" textlink="">
          <xdr:nvSpPr>
            <xdr:cNvPr id="42053" name="Check Box 69" hidden="1">
              <a:extLst>
                <a:ext uri="{63B3BB69-23CF-44E3-9099-C40C66FF867C}">
                  <a14:compatExt spid="_x0000_s42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22</xdr:row>
          <xdr:rowOff>180975</xdr:rowOff>
        </xdr:from>
        <xdr:to>
          <xdr:col>8</xdr:col>
          <xdr:colOff>295275</xdr:colOff>
          <xdr:row>24</xdr:row>
          <xdr:rowOff>19050</xdr:rowOff>
        </xdr:to>
        <xdr:sp macro="" textlink="">
          <xdr:nvSpPr>
            <xdr:cNvPr id="42054" name="Check Box 70" hidden="1">
              <a:extLst>
                <a:ext uri="{63B3BB69-23CF-44E3-9099-C40C66FF867C}">
                  <a14:compatExt spid="_x0000_s42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23</xdr:row>
          <xdr:rowOff>180975</xdr:rowOff>
        </xdr:from>
        <xdr:to>
          <xdr:col>8</xdr:col>
          <xdr:colOff>295275</xdr:colOff>
          <xdr:row>25</xdr:row>
          <xdr:rowOff>19050</xdr:rowOff>
        </xdr:to>
        <xdr:sp macro="" textlink="">
          <xdr:nvSpPr>
            <xdr:cNvPr id="42055" name="Check Box 71" hidden="1">
              <a:extLst>
                <a:ext uri="{63B3BB69-23CF-44E3-9099-C40C66FF867C}">
                  <a14:compatExt spid="_x0000_s42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24</xdr:row>
          <xdr:rowOff>171450</xdr:rowOff>
        </xdr:from>
        <xdr:to>
          <xdr:col>8</xdr:col>
          <xdr:colOff>295275</xdr:colOff>
          <xdr:row>26</xdr:row>
          <xdr:rowOff>9525</xdr:rowOff>
        </xdr:to>
        <xdr:sp macro="" textlink="">
          <xdr:nvSpPr>
            <xdr:cNvPr id="42056" name="Check Box 72" hidden="1">
              <a:extLst>
                <a:ext uri="{63B3BB69-23CF-44E3-9099-C40C66FF867C}">
                  <a14:compatExt spid="_x0000_s42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5</xdr:row>
          <xdr:rowOff>0</xdr:rowOff>
        </xdr:from>
        <xdr:to>
          <xdr:col>8</xdr:col>
          <xdr:colOff>295275</xdr:colOff>
          <xdr:row>6</xdr:row>
          <xdr:rowOff>38100</xdr:rowOff>
        </xdr:to>
        <xdr:sp macro="" textlink="">
          <xdr:nvSpPr>
            <xdr:cNvPr id="42057" name="Check Box 73" hidden="1">
              <a:extLst>
                <a:ext uri="{63B3BB69-23CF-44E3-9099-C40C66FF867C}">
                  <a14:compatExt spid="_x0000_s42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5</xdr:row>
          <xdr:rowOff>180975</xdr:rowOff>
        </xdr:from>
        <xdr:to>
          <xdr:col>8</xdr:col>
          <xdr:colOff>295275</xdr:colOff>
          <xdr:row>7</xdr:row>
          <xdr:rowOff>28575</xdr:rowOff>
        </xdr:to>
        <xdr:sp macro="" textlink="">
          <xdr:nvSpPr>
            <xdr:cNvPr id="42058" name="Check Box 74" hidden="1">
              <a:extLst>
                <a:ext uri="{63B3BB69-23CF-44E3-9099-C40C66FF867C}">
                  <a14:compatExt spid="_x0000_s42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7</xdr:row>
          <xdr:rowOff>0</xdr:rowOff>
        </xdr:from>
        <xdr:to>
          <xdr:col>8</xdr:col>
          <xdr:colOff>295275</xdr:colOff>
          <xdr:row>8</xdr:row>
          <xdr:rowOff>28575</xdr:rowOff>
        </xdr:to>
        <xdr:sp macro="" textlink="">
          <xdr:nvSpPr>
            <xdr:cNvPr id="42059" name="Check Box 75" hidden="1">
              <a:extLst>
                <a:ext uri="{63B3BB69-23CF-44E3-9099-C40C66FF867C}">
                  <a14:compatExt spid="_x0000_s42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7</xdr:row>
          <xdr:rowOff>180975</xdr:rowOff>
        </xdr:from>
        <xdr:to>
          <xdr:col>8</xdr:col>
          <xdr:colOff>295275</xdr:colOff>
          <xdr:row>9</xdr:row>
          <xdr:rowOff>19050</xdr:rowOff>
        </xdr:to>
        <xdr:sp macro="" textlink="">
          <xdr:nvSpPr>
            <xdr:cNvPr id="42060" name="Check Box 76" hidden="1">
              <a:extLst>
                <a:ext uri="{63B3BB69-23CF-44E3-9099-C40C66FF867C}">
                  <a14:compatExt spid="_x0000_s42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10</xdr:row>
          <xdr:rowOff>180975</xdr:rowOff>
        </xdr:from>
        <xdr:to>
          <xdr:col>8</xdr:col>
          <xdr:colOff>295275</xdr:colOff>
          <xdr:row>12</xdr:row>
          <xdr:rowOff>19050</xdr:rowOff>
        </xdr:to>
        <xdr:sp macro="" textlink="">
          <xdr:nvSpPr>
            <xdr:cNvPr id="42061" name="Check Box 77" hidden="1">
              <a:extLst>
                <a:ext uri="{63B3BB69-23CF-44E3-9099-C40C66FF867C}">
                  <a14:compatExt spid="_x0000_s42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8</xdr:row>
          <xdr:rowOff>180975</xdr:rowOff>
        </xdr:from>
        <xdr:to>
          <xdr:col>8</xdr:col>
          <xdr:colOff>295275</xdr:colOff>
          <xdr:row>10</xdr:row>
          <xdr:rowOff>19050</xdr:rowOff>
        </xdr:to>
        <xdr:sp macro="" textlink="">
          <xdr:nvSpPr>
            <xdr:cNvPr id="42062" name="Check Box 78" hidden="1">
              <a:extLst>
                <a:ext uri="{63B3BB69-23CF-44E3-9099-C40C66FF867C}">
                  <a14:compatExt spid="_x0000_s42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11</xdr:row>
          <xdr:rowOff>180975</xdr:rowOff>
        </xdr:from>
        <xdr:to>
          <xdr:col>8</xdr:col>
          <xdr:colOff>295275</xdr:colOff>
          <xdr:row>13</xdr:row>
          <xdr:rowOff>19050</xdr:rowOff>
        </xdr:to>
        <xdr:sp macro="" textlink="">
          <xdr:nvSpPr>
            <xdr:cNvPr id="42063" name="Check Box 79" hidden="1">
              <a:extLst>
                <a:ext uri="{63B3BB69-23CF-44E3-9099-C40C66FF867C}">
                  <a14:compatExt spid="_x0000_s42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12</xdr:row>
          <xdr:rowOff>180975</xdr:rowOff>
        </xdr:from>
        <xdr:to>
          <xdr:col>8</xdr:col>
          <xdr:colOff>295275</xdr:colOff>
          <xdr:row>14</xdr:row>
          <xdr:rowOff>19050</xdr:rowOff>
        </xdr:to>
        <xdr:sp macro="" textlink="">
          <xdr:nvSpPr>
            <xdr:cNvPr id="42064" name="Check Box 80" hidden="1">
              <a:extLst>
                <a:ext uri="{63B3BB69-23CF-44E3-9099-C40C66FF867C}">
                  <a14:compatExt spid="_x0000_s42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13</xdr:row>
          <xdr:rowOff>180975</xdr:rowOff>
        </xdr:from>
        <xdr:to>
          <xdr:col>10</xdr:col>
          <xdr:colOff>295275</xdr:colOff>
          <xdr:row>15</xdr:row>
          <xdr:rowOff>19050</xdr:rowOff>
        </xdr:to>
        <xdr:sp macro="" textlink="">
          <xdr:nvSpPr>
            <xdr:cNvPr id="42065" name="Check Box 81" hidden="1">
              <a:extLst>
                <a:ext uri="{63B3BB69-23CF-44E3-9099-C40C66FF867C}">
                  <a14:compatExt spid="_x0000_s42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14</xdr:row>
          <xdr:rowOff>180975</xdr:rowOff>
        </xdr:from>
        <xdr:to>
          <xdr:col>10</xdr:col>
          <xdr:colOff>295275</xdr:colOff>
          <xdr:row>16</xdr:row>
          <xdr:rowOff>9525</xdr:rowOff>
        </xdr:to>
        <xdr:sp macro="" textlink="">
          <xdr:nvSpPr>
            <xdr:cNvPr id="42066" name="Check Box 82" hidden="1">
              <a:extLst>
                <a:ext uri="{63B3BB69-23CF-44E3-9099-C40C66FF867C}">
                  <a14:compatExt spid="_x0000_s42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15</xdr:row>
          <xdr:rowOff>190500</xdr:rowOff>
        </xdr:from>
        <xdr:to>
          <xdr:col>10</xdr:col>
          <xdr:colOff>295275</xdr:colOff>
          <xdr:row>17</xdr:row>
          <xdr:rowOff>28575</xdr:rowOff>
        </xdr:to>
        <xdr:sp macro="" textlink="">
          <xdr:nvSpPr>
            <xdr:cNvPr id="42067" name="Check Box 83" hidden="1">
              <a:extLst>
                <a:ext uri="{63B3BB69-23CF-44E3-9099-C40C66FF867C}">
                  <a14:compatExt spid="_x0000_s42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16</xdr:row>
          <xdr:rowOff>180975</xdr:rowOff>
        </xdr:from>
        <xdr:to>
          <xdr:col>10</xdr:col>
          <xdr:colOff>295275</xdr:colOff>
          <xdr:row>18</xdr:row>
          <xdr:rowOff>19050</xdr:rowOff>
        </xdr:to>
        <xdr:sp macro="" textlink="">
          <xdr:nvSpPr>
            <xdr:cNvPr id="42068" name="Check Box 84" hidden="1">
              <a:extLst>
                <a:ext uri="{63B3BB69-23CF-44E3-9099-C40C66FF867C}">
                  <a14:compatExt spid="_x0000_s42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17</xdr:row>
          <xdr:rowOff>180975</xdr:rowOff>
        </xdr:from>
        <xdr:to>
          <xdr:col>10</xdr:col>
          <xdr:colOff>295275</xdr:colOff>
          <xdr:row>19</xdr:row>
          <xdr:rowOff>19050</xdr:rowOff>
        </xdr:to>
        <xdr:sp macro="" textlink="">
          <xdr:nvSpPr>
            <xdr:cNvPr id="42069" name="Check Box 85" hidden="1">
              <a:extLst>
                <a:ext uri="{63B3BB69-23CF-44E3-9099-C40C66FF867C}">
                  <a14:compatExt spid="_x0000_s42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18</xdr:row>
          <xdr:rowOff>180975</xdr:rowOff>
        </xdr:from>
        <xdr:to>
          <xdr:col>10</xdr:col>
          <xdr:colOff>295275</xdr:colOff>
          <xdr:row>20</xdr:row>
          <xdr:rowOff>19050</xdr:rowOff>
        </xdr:to>
        <xdr:sp macro="" textlink="">
          <xdr:nvSpPr>
            <xdr:cNvPr id="42070" name="Check Box 86" hidden="1">
              <a:extLst>
                <a:ext uri="{63B3BB69-23CF-44E3-9099-C40C66FF867C}">
                  <a14:compatExt spid="_x0000_s42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19</xdr:row>
          <xdr:rowOff>180975</xdr:rowOff>
        </xdr:from>
        <xdr:to>
          <xdr:col>10</xdr:col>
          <xdr:colOff>295275</xdr:colOff>
          <xdr:row>21</xdr:row>
          <xdr:rowOff>19050</xdr:rowOff>
        </xdr:to>
        <xdr:sp macro="" textlink="">
          <xdr:nvSpPr>
            <xdr:cNvPr id="42071" name="Check Box 87" hidden="1">
              <a:extLst>
                <a:ext uri="{63B3BB69-23CF-44E3-9099-C40C66FF867C}">
                  <a14:compatExt spid="_x0000_s42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20</xdr:row>
          <xdr:rowOff>180975</xdr:rowOff>
        </xdr:from>
        <xdr:to>
          <xdr:col>10</xdr:col>
          <xdr:colOff>295275</xdr:colOff>
          <xdr:row>22</xdr:row>
          <xdr:rowOff>19050</xdr:rowOff>
        </xdr:to>
        <xdr:sp macro="" textlink="">
          <xdr:nvSpPr>
            <xdr:cNvPr id="42072" name="Check Box 88" hidden="1">
              <a:extLst>
                <a:ext uri="{63B3BB69-23CF-44E3-9099-C40C66FF867C}">
                  <a14:compatExt spid="_x0000_s42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21</xdr:row>
          <xdr:rowOff>180975</xdr:rowOff>
        </xdr:from>
        <xdr:to>
          <xdr:col>10</xdr:col>
          <xdr:colOff>295275</xdr:colOff>
          <xdr:row>23</xdr:row>
          <xdr:rowOff>19050</xdr:rowOff>
        </xdr:to>
        <xdr:sp macro="" textlink="">
          <xdr:nvSpPr>
            <xdr:cNvPr id="42073" name="Check Box 89" hidden="1">
              <a:extLst>
                <a:ext uri="{63B3BB69-23CF-44E3-9099-C40C66FF867C}">
                  <a14:compatExt spid="_x0000_s42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22</xdr:row>
          <xdr:rowOff>180975</xdr:rowOff>
        </xdr:from>
        <xdr:to>
          <xdr:col>10</xdr:col>
          <xdr:colOff>295275</xdr:colOff>
          <xdr:row>24</xdr:row>
          <xdr:rowOff>19050</xdr:rowOff>
        </xdr:to>
        <xdr:sp macro="" textlink="">
          <xdr:nvSpPr>
            <xdr:cNvPr id="42074" name="Check Box 90" hidden="1">
              <a:extLst>
                <a:ext uri="{63B3BB69-23CF-44E3-9099-C40C66FF867C}">
                  <a14:compatExt spid="_x0000_s42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23</xdr:row>
          <xdr:rowOff>180975</xdr:rowOff>
        </xdr:from>
        <xdr:to>
          <xdr:col>10</xdr:col>
          <xdr:colOff>295275</xdr:colOff>
          <xdr:row>25</xdr:row>
          <xdr:rowOff>19050</xdr:rowOff>
        </xdr:to>
        <xdr:sp macro="" textlink="">
          <xdr:nvSpPr>
            <xdr:cNvPr id="42075" name="Check Box 91" hidden="1">
              <a:extLst>
                <a:ext uri="{63B3BB69-23CF-44E3-9099-C40C66FF867C}">
                  <a14:compatExt spid="_x0000_s42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24</xdr:row>
          <xdr:rowOff>171450</xdr:rowOff>
        </xdr:from>
        <xdr:to>
          <xdr:col>10</xdr:col>
          <xdr:colOff>295275</xdr:colOff>
          <xdr:row>26</xdr:row>
          <xdr:rowOff>9525</xdr:rowOff>
        </xdr:to>
        <xdr:sp macro="" textlink="">
          <xdr:nvSpPr>
            <xdr:cNvPr id="42076" name="Check Box 92" hidden="1">
              <a:extLst>
                <a:ext uri="{63B3BB69-23CF-44E3-9099-C40C66FF867C}">
                  <a14:compatExt spid="_x0000_s42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5</xdr:row>
          <xdr:rowOff>0</xdr:rowOff>
        </xdr:from>
        <xdr:to>
          <xdr:col>10</xdr:col>
          <xdr:colOff>295275</xdr:colOff>
          <xdr:row>6</xdr:row>
          <xdr:rowOff>38100</xdr:rowOff>
        </xdr:to>
        <xdr:sp macro="" textlink="">
          <xdr:nvSpPr>
            <xdr:cNvPr id="42077" name="Check Box 93" hidden="1">
              <a:extLst>
                <a:ext uri="{63B3BB69-23CF-44E3-9099-C40C66FF867C}">
                  <a14:compatExt spid="_x0000_s42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5</xdr:row>
          <xdr:rowOff>180975</xdr:rowOff>
        </xdr:from>
        <xdr:to>
          <xdr:col>10</xdr:col>
          <xdr:colOff>295275</xdr:colOff>
          <xdr:row>7</xdr:row>
          <xdr:rowOff>28575</xdr:rowOff>
        </xdr:to>
        <xdr:sp macro="" textlink="">
          <xdr:nvSpPr>
            <xdr:cNvPr id="42078" name="Check Box 94" hidden="1">
              <a:extLst>
                <a:ext uri="{63B3BB69-23CF-44E3-9099-C40C66FF867C}">
                  <a14:compatExt spid="_x0000_s42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7</xdr:row>
          <xdr:rowOff>0</xdr:rowOff>
        </xdr:from>
        <xdr:to>
          <xdr:col>10</xdr:col>
          <xdr:colOff>295275</xdr:colOff>
          <xdr:row>8</xdr:row>
          <xdr:rowOff>28575</xdr:rowOff>
        </xdr:to>
        <xdr:sp macro="" textlink="">
          <xdr:nvSpPr>
            <xdr:cNvPr id="42079" name="Check Box 95" hidden="1">
              <a:extLst>
                <a:ext uri="{63B3BB69-23CF-44E3-9099-C40C66FF867C}">
                  <a14:compatExt spid="_x0000_s42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7</xdr:row>
          <xdr:rowOff>180975</xdr:rowOff>
        </xdr:from>
        <xdr:to>
          <xdr:col>10</xdr:col>
          <xdr:colOff>295275</xdr:colOff>
          <xdr:row>9</xdr:row>
          <xdr:rowOff>19050</xdr:rowOff>
        </xdr:to>
        <xdr:sp macro="" textlink="">
          <xdr:nvSpPr>
            <xdr:cNvPr id="42080" name="Check Box 96" hidden="1">
              <a:extLst>
                <a:ext uri="{63B3BB69-23CF-44E3-9099-C40C66FF867C}">
                  <a14:compatExt spid="_x0000_s42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10</xdr:row>
          <xdr:rowOff>180975</xdr:rowOff>
        </xdr:from>
        <xdr:to>
          <xdr:col>10</xdr:col>
          <xdr:colOff>295275</xdr:colOff>
          <xdr:row>12</xdr:row>
          <xdr:rowOff>19050</xdr:rowOff>
        </xdr:to>
        <xdr:sp macro="" textlink="">
          <xdr:nvSpPr>
            <xdr:cNvPr id="42081" name="Check Box 97" hidden="1">
              <a:extLst>
                <a:ext uri="{63B3BB69-23CF-44E3-9099-C40C66FF867C}">
                  <a14:compatExt spid="_x0000_s42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8</xdr:row>
          <xdr:rowOff>180975</xdr:rowOff>
        </xdr:from>
        <xdr:to>
          <xdr:col>10</xdr:col>
          <xdr:colOff>295275</xdr:colOff>
          <xdr:row>10</xdr:row>
          <xdr:rowOff>19050</xdr:rowOff>
        </xdr:to>
        <xdr:sp macro="" textlink="">
          <xdr:nvSpPr>
            <xdr:cNvPr id="42082" name="Check Box 98" hidden="1">
              <a:extLst>
                <a:ext uri="{63B3BB69-23CF-44E3-9099-C40C66FF867C}">
                  <a14:compatExt spid="_x0000_s42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11</xdr:row>
          <xdr:rowOff>180975</xdr:rowOff>
        </xdr:from>
        <xdr:to>
          <xdr:col>10</xdr:col>
          <xdr:colOff>295275</xdr:colOff>
          <xdr:row>13</xdr:row>
          <xdr:rowOff>19050</xdr:rowOff>
        </xdr:to>
        <xdr:sp macro="" textlink="">
          <xdr:nvSpPr>
            <xdr:cNvPr id="42083" name="Check Box 99" hidden="1">
              <a:extLst>
                <a:ext uri="{63B3BB69-23CF-44E3-9099-C40C66FF867C}">
                  <a14:compatExt spid="_x0000_s42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12</xdr:row>
          <xdr:rowOff>180975</xdr:rowOff>
        </xdr:from>
        <xdr:to>
          <xdr:col>10</xdr:col>
          <xdr:colOff>295275</xdr:colOff>
          <xdr:row>14</xdr:row>
          <xdr:rowOff>19050</xdr:rowOff>
        </xdr:to>
        <xdr:sp macro="" textlink="">
          <xdr:nvSpPr>
            <xdr:cNvPr id="42084" name="Check Box 100" hidden="1">
              <a:extLst>
                <a:ext uri="{63B3BB69-23CF-44E3-9099-C40C66FF867C}">
                  <a14:compatExt spid="_x0000_s42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13</xdr:row>
          <xdr:rowOff>180975</xdr:rowOff>
        </xdr:from>
        <xdr:to>
          <xdr:col>12</xdr:col>
          <xdr:colOff>295275</xdr:colOff>
          <xdr:row>15</xdr:row>
          <xdr:rowOff>19050</xdr:rowOff>
        </xdr:to>
        <xdr:sp macro="" textlink="">
          <xdr:nvSpPr>
            <xdr:cNvPr id="42085" name="Check Box 101" hidden="1">
              <a:extLst>
                <a:ext uri="{63B3BB69-23CF-44E3-9099-C40C66FF867C}">
                  <a14:compatExt spid="_x0000_s42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14</xdr:row>
          <xdr:rowOff>180975</xdr:rowOff>
        </xdr:from>
        <xdr:to>
          <xdr:col>12</xdr:col>
          <xdr:colOff>295275</xdr:colOff>
          <xdr:row>16</xdr:row>
          <xdr:rowOff>9525</xdr:rowOff>
        </xdr:to>
        <xdr:sp macro="" textlink="">
          <xdr:nvSpPr>
            <xdr:cNvPr id="42086" name="Check Box 102" hidden="1">
              <a:extLst>
                <a:ext uri="{63B3BB69-23CF-44E3-9099-C40C66FF867C}">
                  <a14:compatExt spid="_x0000_s42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15</xdr:row>
          <xdr:rowOff>190500</xdr:rowOff>
        </xdr:from>
        <xdr:to>
          <xdr:col>12</xdr:col>
          <xdr:colOff>295275</xdr:colOff>
          <xdr:row>17</xdr:row>
          <xdr:rowOff>28575</xdr:rowOff>
        </xdr:to>
        <xdr:sp macro="" textlink="">
          <xdr:nvSpPr>
            <xdr:cNvPr id="42087" name="Check Box 103" hidden="1">
              <a:extLst>
                <a:ext uri="{63B3BB69-23CF-44E3-9099-C40C66FF867C}">
                  <a14:compatExt spid="_x0000_s42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16</xdr:row>
          <xdr:rowOff>180975</xdr:rowOff>
        </xdr:from>
        <xdr:to>
          <xdr:col>12</xdr:col>
          <xdr:colOff>295275</xdr:colOff>
          <xdr:row>18</xdr:row>
          <xdr:rowOff>19050</xdr:rowOff>
        </xdr:to>
        <xdr:sp macro="" textlink="">
          <xdr:nvSpPr>
            <xdr:cNvPr id="42088" name="Check Box 104" hidden="1">
              <a:extLst>
                <a:ext uri="{63B3BB69-23CF-44E3-9099-C40C66FF867C}">
                  <a14:compatExt spid="_x0000_s42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17</xdr:row>
          <xdr:rowOff>180975</xdr:rowOff>
        </xdr:from>
        <xdr:to>
          <xdr:col>12</xdr:col>
          <xdr:colOff>295275</xdr:colOff>
          <xdr:row>19</xdr:row>
          <xdr:rowOff>19050</xdr:rowOff>
        </xdr:to>
        <xdr:sp macro="" textlink="">
          <xdr:nvSpPr>
            <xdr:cNvPr id="42089" name="Check Box 105" hidden="1">
              <a:extLst>
                <a:ext uri="{63B3BB69-23CF-44E3-9099-C40C66FF867C}">
                  <a14:compatExt spid="_x0000_s42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18</xdr:row>
          <xdr:rowOff>180975</xdr:rowOff>
        </xdr:from>
        <xdr:to>
          <xdr:col>12</xdr:col>
          <xdr:colOff>295275</xdr:colOff>
          <xdr:row>20</xdr:row>
          <xdr:rowOff>19050</xdr:rowOff>
        </xdr:to>
        <xdr:sp macro="" textlink="">
          <xdr:nvSpPr>
            <xdr:cNvPr id="42090" name="Check Box 106" hidden="1">
              <a:extLst>
                <a:ext uri="{63B3BB69-23CF-44E3-9099-C40C66FF867C}">
                  <a14:compatExt spid="_x0000_s42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19</xdr:row>
          <xdr:rowOff>180975</xdr:rowOff>
        </xdr:from>
        <xdr:to>
          <xdr:col>12</xdr:col>
          <xdr:colOff>295275</xdr:colOff>
          <xdr:row>21</xdr:row>
          <xdr:rowOff>19050</xdr:rowOff>
        </xdr:to>
        <xdr:sp macro="" textlink="">
          <xdr:nvSpPr>
            <xdr:cNvPr id="42091" name="Check Box 107" hidden="1">
              <a:extLst>
                <a:ext uri="{63B3BB69-23CF-44E3-9099-C40C66FF867C}">
                  <a14:compatExt spid="_x0000_s42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20</xdr:row>
          <xdr:rowOff>180975</xdr:rowOff>
        </xdr:from>
        <xdr:to>
          <xdr:col>12</xdr:col>
          <xdr:colOff>295275</xdr:colOff>
          <xdr:row>22</xdr:row>
          <xdr:rowOff>19050</xdr:rowOff>
        </xdr:to>
        <xdr:sp macro="" textlink="">
          <xdr:nvSpPr>
            <xdr:cNvPr id="42092" name="Check Box 108" hidden="1">
              <a:extLst>
                <a:ext uri="{63B3BB69-23CF-44E3-9099-C40C66FF867C}">
                  <a14:compatExt spid="_x0000_s42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21</xdr:row>
          <xdr:rowOff>190500</xdr:rowOff>
        </xdr:from>
        <xdr:to>
          <xdr:col>12</xdr:col>
          <xdr:colOff>295275</xdr:colOff>
          <xdr:row>23</xdr:row>
          <xdr:rowOff>28575</xdr:rowOff>
        </xdr:to>
        <xdr:sp macro="" textlink="">
          <xdr:nvSpPr>
            <xdr:cNvPr id="42093" name="Check Box 109" hidden="1">
              <a:extLst>
                <a:ext uri="{63B3BB69-23CF-44E3-9099-C40C66FF867C}">
                  <a14:compatExt spid="_x0000_s42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22</xdr:row>
          <xdr:rowOff>180975</xdr:rowOff>
        </xdr:from>
        <xdr:to>
          <xdr:col>12</xdr:col>
          <xdr:colOff>295275</xdr:colOff>
          <xdr:row>24</xdr:row>
          <xdr:rowOff>19050</xdr:rowOff>
        </xdr:to>
        <xdr:sp macro="" textlink="">
          <xdr:nvSpPr>
            <xdr:cNvPr id="42094" name="Check Box 110" hidden="1">
              <a:extLst>
                <a:ext uri="{63B3BB69-23CF-44E3-9099-C40C66FF867C}">
                  <a14:compatExt spid="_x0000_s42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23</xdr:row>
          <xdr:rowOff>190500</xdr:rowOff>
        </xdr:from>
        <xdr:to>
          <xdr:col>12</xdr:col>
          <xdr:colOff>295275</xdr:colOff>
          <xdr:row>25</xdr:row>
          <xdr:rowOff>28575</xdr:rowOff>
        </xdr:to>
        <xdr:sp macro="" textlink="">
          <xdr:nvSpPr>
            <xdr:cNvPr id="42095" name="Check Box 111" hidden="1">
              <a:extLst>
                <a:ext uri="{63B3BB69-23CF-44E3-9099-C40C66FF867C}">
                  <a14:compatExt spid="_x0000_s42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24</xdr:row>
          <xdr:rowOff>190500</xdr:rowOff>
        </xdr:from>
        <xdr:to>
          <xdr:col>12</xdr:col>
          <xdr:colOff>295275</xdr:colOff>
          <xdr:row>26</xdr:row>
          <xdr:rowOff>28575</xdr:rowOff>
        </xdr:to>
        <xdr:sp macro="" textlink="">
          <xdr:nvSpPr>
            <xdr:cNvPr id="42096" name="Check Box 112" hidden="1">
              <a:extLst>
                <a:ext uri="{63B3BB69-23CF-44E3-9099-C40C66FF867C}">
                  <a14:compatExt spid="_x0000_s42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5</xdr:row>
          <xdr:rowOff>0</xdr:rowOff>
        </xdr:from>
        <xdr:to>
          <xdr:col>12</xdr:col>
          <xdr:colOff>295275</xdr:colOff>
          <xdr:row>6</xdr:row>
          <xdr:rowOff>38100</xdr:rowOff>
        </xdr:to>
        <xdr:sp macro="" textlink="">
          <xdr:nvSpPr>
            <xdr:cNvPr id="42097" name="Check Box 113" hidden="1">
              <a:extLst>
                <a:ext uri="{63B3BB69-23CF-44E3-9099-C40C66FF867C}">
                  <a14:compatExt spid="_x0000_s42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5</xdr:row>
          <xdr:rowOff>180975</xdr:rowOff>
        </xdr:from>
        <xdr:to>
          <xdr:col>12</xdr:col>
          <xdr:colOff>295275</xdr:colOff>
          <xdr:row>7</xdr:row>
          <xdr:rowOff>28575</xdr:rowOff>
        </xdr:to>
        <xdr:sp macro="" textlink="">
          <xdr:nvSpPr>
            <xdr:cNvPr id="42098" name="Check Box 114" hidden="1">
              <a:extLst>
                <a:ext uri="{63B3BB69-23CF-44E3-9099-C40C66FF867C}">
                  <a14:compatExt spid="_x0000_s42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7</xdr:row>
          <xdr:rowOff>0</xdr:rowOff>
        </xdr:from>
        <xdr:to>
          <xdr:col>12</xdr:col>
          <xdr:colOff>295275</xdr:colOff>
          <xdr:row>8</xdr:row>
          <xdr:rowOff>28575</xdr:rowOff>
        </xdr:to>
        <xdr:sp macro="" textlink="">
          <xdr:nvSpPr>
            <xdr:cNvPr id="42099" name="Check Box 115" hidden="1">
              <a:extLst>
                <a:ext uri="{63B3BB69-23CF-44E3-9099-C40C66FF867C}">
                  <a14:compatExt spid="_x0000_s42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7</xdr:row>
          <xdr:rowOff>180975</xdr:rowOff>
        </xdr:from>
        <xdr:to>
          <xdr:col>12</xdr:col>
          <xdr:colOff>295275</xdr:colOff>
          <xdr:row>9</xdr:row>
          <xdr:rowOff>19050</xdr:rowOff>
        </xdr:to>
        <xdr:sp macro="" textlink="">
          <xdr:nvSpPr>
            <xdr:cNvPr id="42100" name="Check Box 116" hidden="1">
              <a:extLst>
                <a:ext uri="{63B3BB69-23CF-44E3-9099-C40C66FF867C}">
                  <a14:compatExt spid="_x0000_s42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10</xdr:row>
          <xdr:rowOff>180975</xdr:rowOff>
        </xdr:from>
        <xdr:to>
          <xdr:col>12</xdr:col>
          <xdr:colOff>295275</xdr:colOff>
          <xdr:row>12</xdr:row>
          <xdr:rowOff>19050</xdr:rowOff>
        </xdr:to>
        <xdr:sp macro="" textlink="">
          <xdr:nvSpPr>
            <xdr:cNvPr id="42101" name="Check Box 117" hidden="1">
              <a:extLst>
                <a:ext uri="{63B3BB69-23CF-44E3-9099-C40C66FF867C}">
                  <a14:compatExt spid="_x0000_s42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8</xdr:row>
          <xdr:rowOff>180975</xdr:rowOff>
        </xdr:from>
        <xdr:to>
          <xdr:col>12</xdr:col>
          <xdr:colOff>295275</xdr:colOff>
          <xdr:row>10</xdr:row>
          <xdr:rowOff>19050</xdr:rowOff>
        </xdr:to>
        <xdr:sp macro="" textlink="">
          <xdr:nvSpPr>
            <xdr:cNvPr id="42102" name="Check Box 118" hidden="1">
              <a:extLst>
                <a:ext uri="{63B3BB69-23CF-44E3-9099-C40C66FF867C}">
                  <a14:compatExt spid="_x0000_s42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11</xdr:row>
          <xdr:rowOff>180975</xdr:rowOff>
        </xdr:from>
        <xdr:to>
          <xdr:col>12</xdr:col>
          <xdr:colOff>295275</xdr:colOff>
          <xdr:row>13</xdr:row>
          <xdr:rowOff>19050</xdr:rowOff>
        </xdr:to>
        <xdr:sp macro="" textlink="">
          <xdr:nvSpPr>
            <xdr:cNvPr id="42103" name="Check Box 119" hidden="1">
              <a:extLst>
                <a:ext uri="{63B3BB69-23CF-44E3-9099-C40C66FF867C}">
                  <a14:compatExt spid="_x0000_s42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12</xdr:row>
          <xdr:rowOff>180975</xdr:rowOff>
        </xdr:from>
        <xdr:to>
          <xdr:col>12</xdr:col>
          <xdr:colOff>295275</xdr:colOff>
          <xdr:row>14</xdr:row>
          <xdr:rowOff>19050</xdr:rowOff>
        </xdr:to>
        <xdr:sp macro="" textlink="">
          <xdr:nvSpPr>
            <xdr:cNvPr id="42104" name="Check Box 120" hidden="1">
              <a:extLst>
                <a:ext uri="{63B3BB69-23CF-44E3-9099-C40C66FF867C}">
                  <a14:compatExt spid="_x0000_s42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13</xdr:row>
          <xdr:rowOff>180975</xdr:rowOff>
        </xdr:from>
        <xdr:to>
          <xdr:col>24</xdr:col>
          <xdr:colOff>295275</xdr:colOff>
          <xdr:row>15</xdr:row>
          <xdr:rowOff>19050</xdr:rowOff>
        </xdr:to>
        <xdr:sp macro="" textlink="">
          <xdr:nvSpPr>
            <xdr:cNvPr id="42105" name="Check Box 121" hidden="1">
              <a:extLst>
                <a:ext uri="{63B3BB69-23CF-44E3-9099-C40C66FF867C}">
                  <a14:compatExt spid="_x0000_s42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14</xdr:row>
          <xdr:rowOff>180975</xdr:rowOff>
        </xdr:from>
        <xdr:to>
          <xdr:col>24</xdr:col>
          <xdr:colOff>295275</xdr:colOff>
          <xdr:row>16</xdr:row>
          <xdr:rowOff>9525</xdr:rowOff>
        </xdr:to>
        <xdr:sp macro="" textlink="">
          <xdr:nvSpPr>
            <xdr:cNvPr id="42106" name="Check Box 122" hidden="1">
              <a:extLst>
                <a:ext uri="{63B3BB69-23CF-44E3-9099-C40C66FF867C}">
                  <a14:compatExt spid="_x0000_s42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15</xdr:row>
          <xdr:rowOff>190500</xdr:rowOff>
        </xdr:from>
        <xdr:to>
          <xdr:col>24</xdr:col>
          <xdr:colOff>295275</xdr:colOff>
          <xdr:row>17</xdr:row>
          <xdr:rowOff>28575</xdr:rowOff>
        </xdr:to>
        <xdr:sp macro="" textlink="">
          <xdr:nvSpPr>
            <xdr:cNvPr id="42107" name="Check Box 123" hidden="1">
              <a:extLst>
                <a:ext uri="{63B3BB69-23CF-44E3-9099-C40C66FF867C}">
                  <a14:compatExt spid="_x0000_s42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16</xdr:row>
          <xdr:rowOff>180975</xdr:rowOff>
        </xdr:from>
        <xdr:to>
          <xdr:col>24</xdr:col>
          <xdr:colOff>295275</xdr:colOff>
          <xdr:row>18</xdr:row>
          <xdr:rowOff>19050</xdr:rowOff>
        </xdr:to>
        <xdr:sp macro="" textlink="">
          <xdr:nvSpPr>
            <xdr:cNvPr id="42108" name="Check Box 124" hidden="1">
              <a:extLst>
                <a:ext uri="{63B3BB69-23CF-44E3-9099-C40C66FF867C}">
                  <a14:compatExt spid="_x0000_s42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17</xdr:row>
          <xdr:rowOff>180975</xdr:rowOff>
        </xdr:from>
        <xdr:to>
          <xdr:col>24</xdr:col>
          <xdr:colOff>295275</xdr:colOff>
          <xdr:row>19</xdr:row>
          <xdr:rowOff>19050</xdr:rowOff>
        </xdr:to>
        <xdr:sp macro="" textlink="">
          <xdr:nvSpPr>
            <xdr:cNvPr id="42109" name="Check Box 125" hidden="1">
              <a:extLst>
                <a:ext uri="{63B3BB69-23CF-44E3-9099-C40C66FF867C}">
                  <a14:compatExt spid="_x0000_s42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18</xdr:row>
          <xdr:rowOff>180975</xdr:rowOff>
        </xdr:from>
        <xdr:to>
          <xdr:col>24</xdr:col>
          <xdr:colOff>295275</xdr:colOff>
          <xdr:row>20</xdr:row>
          <xdr:rowOff>19050</xdr:rowOff>
        </xdr:to>
        <xdr:sp macro="" textlink="">
          <xdr:nvSpPr>
            <xdr:cNvPr id="42110" name="Check Box 126" hidden="1">
              <a:extLst>
                <a:ext uri="{63B3BB69-23CF-44E3-9099-C40C66FF867C}">
                  <a14:compatExt spid="_x0000_s42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19</xdr:row>
          <xdr:rowOff>180975</xdr:rowOff>
        </xdr:from>
        <xdr:to>
          <xdr:col>24</xdr:col>
          <xdr:colOff>295275</xdr:colOff>
          <xdr:row>21</xdr:row>
          <xdr:rowOff>19050</xdr:rowOff>
        </xdr:to>
        <xdr:sp macro="" textlink="">
          <xdr:nvSpPr>
            <xdr:cNvPr id="42111" name="Check Box 127" hidden="1">
              <a:extLst>
                <a:ext uri="{63B3BB69-23CF-44E3-9099-C40C66FF867C}">
                  <a14:compatExt spid="_x0000_s42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20</xdr:row>
          <xdr:rowOff>180975</xdr:rowOff>
        </xdr:from>
        <xdr:to>
          <xdr:col>24</xdr:col>
          <xdr:colOff>295275</xdr:colOff>
          <xdr:row>22</xdr:row>
          <xdr:rowOff>19050</xdr:rowOff>
        </xdr:to>
        <xdr:sp macro="" textlink="">
          <xdr:nvSpPr>
            <xdr:cNvPr id="42112" name="Check Box 128" hidden="1">
              <a:extLst>
                <a:ext uri="{63B3BB69-23CF-44E3-9099-C40C66FF867C}">
                  <a14:compatExt spid="_x0000_s421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22</xdr:row>
          <xdr:rowOff>0</xdr:rowOff>
        </xdr:from>
        <xdr:to>
          <xdr:col>24</xdr:col>
          <xdr:colOff>295275</xdr:colOff>
          <xdr:row>23</xdr:row>
          <xdr:rowOff>38100</xdr:rowOff>
        </xdr:to>
        <xdr:sp macro="" textlink="">
          <xdr:nvSpPr>
            <xdr:cNvPr id="42113" name="Check Box 129" hidden="1">
              <a:extLst>
                <a:ext uri="{63B3BB69-23CF-44E3-9099-C40C66FF867C}">
                  <a14:compatExt spid="_x0000_s42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22</xdr:row>
          <xdr:rowOff>180975</xdr:rowOff>
        </xdr:from>
        <xdr:to>
          <xdr:col>24</xdr:col>
          <xdr:colOff>295275</xdr:colOff>
          <xdr:row>24</xdr:row>
          <xdr:rowOff>19050</xdr:rowOff>
        </xdr:to>
        <xdr:sp macro="" textlink="">
          <xdr:nvSpPr>
            <xdr:cNvPr id="42114" name="Check Box 130" hidden="1">
              <a:extLst>
                <a:ext uri="{63B3BB69-23CF-44E3-9099-C40C66FF867C}">
                  <a14:compatExt spid="_x0000_s42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23</xdr:row>
          <xdr:rowOff>180975</xdr:rowOff>
        </xdr:from>
        <xdr:to>
          <xdr:col>24</xdr:col>
          <xdr:colOff>295275</xdr:colOff>
          <xdr:row>25</xdr:row>
          <xdr:rowOff>19050</xdr:rowOff>
        </xdr:to>
        <xdr:sp macro="" textlink="">
          <xdr:nvSpPr>
            <xdr:cNvPr id="42115" name="Check Box 131" hidden="1">
              <a:extLst>
                <a:ext uri="{63B3BB69-23CF-44E3-9099-C40C66FF867C}">
                  <a14:compatExt spid="_x0000_s421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24</xdr:row>
          <xdr:rowOff>180975</xdr:rowOff>
        </xdr:from>
        <xdr:to>
          <xdr:col>24</xdr:col>
          <xdr:colOff>295275</xdr:colOff>
          <xdr:row>26</xdr:row>
          <xdr:rowOff>19050</xdr:rowOff>
        </xdr:to>
        <xdr:sp macro="" textlink="">
          <xdr:nvSpPr>
            <xdr:cNvPr id="42116" name="Check Box 132" hidden="1">
              <a:extLst>
                <a:ext uri="{63B3BB69-23CF-44E3-9099-C40C66FF867C}">
                  <a14:compatExt spid="_x0000_s421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5</xdr:row>
          <xdr:rowOff>0</xdr:rowOff>
        </xdr:from>
        <xdr:to>
          <xdr:col>24</xdr:col>
          <xdr:colOff>295275</xdr:colOff>
          <xdr:row>6</xdr:row>
          <xdr:rowOff>38100</xdr:rowOff>
        </xdr:to>
        <xdr:sp macro="" textlink="">
          <xdr:nvSpPr>
            <xdr:cNvPr id="42117" name="Check Box 133" hidden="1">
              <a:extLst>
                <a:ext uri="{63B3BB69-23CF-44E3-9099-C40C66FF867C}">
                  <a14:compatExt spid="_x0000_s421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5</xdr:row>
          <xdr:rowOff>180975</xdr:rowOff>
        </xdr:from>
        <xdr:to>
          <xdr:col>24</xdr:col>
          <xdr:colOff>295275</xdr:colOff>
          <xdr:row>7</xdr:row>
          <xdr:rowOff>28575</xdr:rowOff>
        </xdr:to>
        <xdr:sp macro="" textlink="">
          <xdr:nvSpPr>
            <xdr:cNvPr id="42118" name="Check Box 134" hidden="1">
              <a:extLst>
                <a:ext uri="{63B3BB69-23CF-44E3-9099-C40C66FF867C}">
                  <a14:compatExt spid="_x0000_s421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7</xdr:row>
          <xdr:rowOff>0</xdr:rowOff>
        </xdr:from>
        <xdr:to>
          <xdr:col>24</xdr:col>
          <xdr:colOff>295275</xdr:colOff>
          <xdr:row>8</xdr:row>
          <xdr:rowOff>28575</xdr:rowOff>
        </xdr:to>
        <xdr:sp macro="" textlink="">
          <xdr:nvSpPr>
            <xdr:cNvPr id="42119" name="Check Box 135" hidden="1">
              <a:extLst>
                <a:ext uri="{63B3BB69-23CF-44E3-9099-C40C66FF867C}">
                  <a14:compatExt spid="_x0000_s421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7</xdr:row>
          <xdr:rowOff>180975</xdr:rowOff>
        </xdr:from>
        <xdr:to>
          <xdr:col>24</xdr:col>
          <xdr:colOff>295275</xdr:colOff>
          <xdr:row>9</xdr:row>
          <xdr:rowOff>19050</xdr:rowOff>
        </xdr:to>
        <xdr:sp macro="" textlink="">
          <xdr:nvSpPr>
            <xdr:cNvPr id="42120" name="Check Box 136" hidden="1">
              <a:extLst>
                <a:ext uri="{63B3BB69-23CF-44E3-9099-C40C66FF867C}">
                  <a14:compatExt spid="_x0000_s421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10</xdr:row>
          <xdr:rowOff>180975</xdr:rowOff>
        </xdr:from>
        <xdr:to>
          <xdr:col>24</xdr:col>
          <xdr:colOff>295275</xdr:colOff>
          <xdr:row>12</xdr:row>
          <xdr:rowOff>19050</xdr:rowOff>
        </xdr:to>
        <xdr:sp macro="" textlink="">
          <xdr:nvSpPr>
            <xdr:cNvPr id="42121" name="Check Box 137" hidden="1">
              <a:extLst>
                <a:ext uri="{63B3BB69-23CF-44E3-9099-C40C66FF867C}">
                  <a14:compatExt spid="_x0000_s42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8</xdr:row>
          <xdr:rowOff>180975</xdr:rowOff>
        </xdr:from>
        <xdr:to>
          <xdr:col>24</xdr:col>
          <xdr:colOff>295275</xdr:colOff>
          <xdr:row>10</xdr:row>
          <xdr:rowOff>19050</xdr:rowOff>
        </xdr:to>
        <xdr:sp macro="" textlink="">
          <xdr:nvSpPr>
            <xdr:cNvPr id="42122" name="Check Box 138" hidden="1">
              <a:extLst>
                <a:ext uri="{63B3BB69-23CF-44E3-9099-C40C66FF867C}">
                  <a14:compatExt spid="_x0000_s42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11</xdr:row>
          <xdr:rowOff>180975</xdr:rowOff>
        </xdr:from>
        <xdr:to>
          <xdr:col>24</xdr:col>
          <xdr:colOff>295275</xdr:colOff>
          <xdr:row>13</xdr:row>
          <xdr:rowOff>19050</xdr:rowOff>
        </xdr:to>
        <xdr:sp macro="" textlink="">
          <xdr:nvSpPr>
            <xdr:cNvPr id="42123" name="Check Box 139" hidden="1">
              <a:extLst>
                <a:ext uri="{63B3BB69-23CF-44E3-9099-C40C66FF867C}">
                  <a14:compatExt spid="_x0000_s42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12</xdr:row>
          <xdr:rowOff>180975</xdr:rowOff>
        </xdr:from>
        <xdr:to>
          <xdr:col>24</xdr:col>
          <xdr:colOff>295275</xdr:colOff>
          <xdr:row>14</xdr:row>
          <xdr:rowOff>19050</xdr:rowOff>
        </xdr:to>
        <xdr:sp macro="" textlink="">
          <xdr:nvSpPr>
            <xdr:cNvPr id="42124" name="Check Box 140" hidden="1">
              <a:extLst>
                <a:ext uri="{63B3BB69-23CF-44E3-9099-C40C66FF867C}">
                  <a14:compatExt spid="_x0000_s42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9</xdr:row>
          <xdr:rowOff>180975</xdr:rowOff>
        </xdr:from>
        <xdr:to>
          <xdr:col>8</xdr:col>
          <xdr:colOff>295275</xdr:colOff>
          <xdr:row>11</xdr:row>
          <xdr:rowOff>19050</xdr:rowOff>
        </xdr:to>
        <xdr:sp macro="" textlink="">
          <xdr:nvSpPr>
            <xdr:cNvPr id="42125" name="Check Box 141" hidden="1">
              <a:extLst>
                <a:ext uri="{63B3BB69-23CF-44E3-9099-C40C66FF867C}">
                  <a14:compatExt spid="_x0000_s42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9</xdr:row>
          <xdr:rowOff>180975</xdr:rowOff>
        </xdr:from>
        <xdr:to>
          <xdr:col>6</xdr:col>
          <xdr:colOff>295275</xdr:colOff>
          <xdr:row>11</xdr:row>
          <xdr:rowOff>19050</xdr:rowOff>
        </xdr:to>
        <xdr:sp macro="" textlink="">
          <xdr:nvSpPr>
            <xdr:cNvPr id="42126" name="Check Box 142" hidden="1">
              <a:extLst>
                <a:ext uri="{63B3BB69-23CF-44E3-9099-C40C66FF867C}">
                  <a14:compatExt spid="_x0000_s42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9</xdr:row>
          <xdr:rowOff>180975</xdr:rowOff>
        </xdr:from>
        <xdr:to>
          <xdr:col>4</xdr:col>
          <xdr:colOff>295275</xdr:colOff>
          <xdr:row>11</xdr:row>
          <xdr:rowOff>19050</xdr:rowOff>
        </xdr:to>
        <xdr:sp macro="" textlink="">
          <xdr:nvSpPr>
            <xdr:cNvPr id="42127" name="Check Box 143" hidden="1">
              <a:extLst>
                <a:ext uri="{63B3BB69-23CF-44E3-9099-C40C66FF867C}">
                  <a14:compatExt spid="_x0000_s42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9</xdr:row>
          <xdr:rowOff>180975</xdr:rowOff>
        </xdr:from>
        <xdr:to>
          <xdr:col>2</xdr:col>
          <xdr:colOff>295275</xdr:colOff>
          <xdr:row>11</xdr:row>
          <xdr:rowOff>19050</xdr:rowOff>
        </xdr:to>
        <xdr:sp macro="" textlink="">
          <xdr:nvSpPr>
            <xdr:cNvPr id="42128" name="Check Box 144" hidden="1">
              <a:extLst>
                <a:ext uri="{63B3BB69-23CF-44E3-9099-C40C66FF867C}">
                  <a14:compatExt spid="_x0000_s42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9</xdr:row>
          <xdr:rowOff>180975</xdr:rowOff>
        </xdr:from>
        <xdr:to>
          <xdr:col>10</xdr:col>
          <xdr:colOff>295275</xdr:colOff>
          <xdr:row>11</xdr:row>
          <xdr:rowOff>19050</xdr:rowOff>
        </xdr:to>
        <xdr:sp macro="" textlink="">
          <xdr:nvSpPr>
            <xdr:cNvPr id="42129" name="Check Box 145" hidden="1">
              <a:extLst>
                <a:ext uri="{63B3BB69-23CF-44E3-9099-C40C66FF867C}">
                  <a14:compatExt spid="_x0000_s42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26</xdr:row>
          <xdr:rowOff>180975</xdr:rowOff>
        </xdr:from>
        <xdr:to>
          <xdr:col>12</xdr:col>
          <xdr:colOff>295275</xdr:colOff>
          <xdr:row>28</xdr:row>
          <xdr:rowOff>19050</xdr:rowOff>
        </xdr:to>
        <xdr:sp macro="" textlink="">
          <xdr:nvSpPr>
            <xdr:cNvPr id="42130" name="Check Box 146" hidden="1">
              <a:extLst>
                <a:ext uri="{63B3BB69-23CF-44E3-9099-C40C66FF867C}">
                  <a14:compatExt spid="_x0000_s42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25</xdr:row>
          <xdr:rowOff>180975</xdr:rowOff>
        </xdr:from>
        <xdr:to>
          <xdr:col>12</xdr:col>
          <xdr:colOff>295275</xdr:colOff>
          <xdr:row>27</xdr:row>
          <xdr:rowOff>19050</xdr:rowOff>
        </xdr:to>
        <xdr:sp macro="" textlink="">
          <xdr:nvSpPr>
            <xdr:cNvPr id="42131" name="Check Box 147" hidden="1">
              <a:extLst>
                <a:ext uri="{63B3BB69-23CF-44E3-9099-C40C66FF867C}">
                  <a14:compatExt spid="_x0000_s42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27</xdr:row>
          <xdr:rowOff>190500</xdr:rowOff>
        </xdr:from>
        <xdr:to>
          <xdr:col>12</xdr:col>
          <xdr:colOff>295275</xdr:colOff>
          <xdr:row>29</xdr:row>
          <xdr:rowOff>28575</xdr:rowOff>
        </xdr:to>
        <xdr:sp macro="" textlink="">
          <xdr:nvSpPr>
            <xdr:cNvPr id="42132" name="Check Box 148" hidden="1">
              <a:extLst>
                <a:ext uri="{63B3BB69-23CF-44E3-9099-C40C66FF867C}">
                  <a14:compatExt spid="_x0000_s42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9</xdr:row>
          <xdr:rowOff>190500</xdr:rowOff>
        </xdr:from>
        <xdr:to>
          <xdr:col>12</xdr:col>
          <xdr:colOff>295275</xdr:colOff>
          <xdr:row>11</xdr:row>
          <xdr:rowOff>28575</xdr:rowOff>
        </xdr:to>
        <xdr:sp macro="" textlink="">
          <xdr:nvSpPr>
            <xdr:cNvPr id="42133" name="Check Box 149" hidden="1">
              <a:extLst>
                <a:ext uri="{63B3BB69-23CF-44E3-9099-C40C66FF867C}">
                  <a14:compatExt spid="_x0000_s42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13</xdr:row>
          <xdr:rowOff>180975</xdr:rowOff>
        </xdr:from>
        <xdr:to>
          <xdr:col>14</xdr:col>
          <xdr:colOff>295275</xdr:colOff>
          <xdr:row>15</xdr:row>
          <xdr:rowOff>19050</xdr:rowOff>
        </xdr:to>
        <xdr:sp macro="" textlink="">
          <xdr:nvSpPr>
            <xdr:cNvPr id="42134" name="Check Box 150" hidden="1">
              <a:extLst>
                <a:ext uri="{63B3BB69-23CF-44E3-9099-C40C66FF867C}">
                  <a14:compatExt spid="_x0000_s42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14</xdr:row>
          <xdr:rowOff>180975</xdr:rowOff>
        </xdr:from>
        <xdr:to>
          <xdr:col>14</xdr:col>
          <xdr:colOff>295275</xdr:colOff>
          <xdr:row>16</xdr:row>
          <xdr:rowOff>9525</xdr:rowOff>
        </xdr:to>
        <xdr:sp macro="" textlink="">
          <xdr:nvSpPr>
            <xdr:cNvPr id="42135" name="Check Box 151" hidden="1">
              <a:extLst>
                <a:ext uri="{63B3BB69-23CF-44E3-9099-C40C66FF867C}">
                  <a14:compatExt spid="_x0000_s42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15</xdr:row>
          <xdr:rowOff>190500</xdr:rowOff>
        </xdr:from>
        <xdr:to>
          <xdr:col>14</xdr:col>
          <xdr:colOff>295275</xdr:colOff>
          <xdr:row>17</xdr:row>
          <xdr:rowOff>28575</xdr:rowOff>
        </xdr:to>
        <xdr:sp macro="" textlink="">
          <xdr:nvSpPr>
            <xdr:cNvPr id="42136" name="Check Box 152" hidden="1">
              <a:extLst>
                <a:ext uri="{63B3BB69-23CF-44E3-9099-C40C66FF867C}">
                  <a14:compatExt spid="_x0000_s421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16</xdr:row>
          <xdr:rowOff>180975</xdr:rowOff>
        </xdr:from>
        <xdr:to>
          <xdr:col>14</xdr:col>
          <xdr:colOff>295275</xdr:colOff>
          <xdr:row>18</xdr:row>
          <xdr:rowOff>19050</xdr:rowOff>
        </xdr:to>
        <xdr:sp macro="" textlink="">
          <xdr:nvSpPr>
            <xdr:cNvPr id="42137" name="Check Box 153" hidden="1">
              <a:extLst>
                <a:ext uri="{63B3BB69-23CF-44E3-9099-C40C66FF867C}">
                  <a14:compatExt spid="_x0000_s42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17</xdr:row>
          <xdr:rowOff>180975</xdr:rowOff>
        </xdr:from>
        <xdr:to>
          <xdr:col>14</xdr:col>
          <xdr:colOff>295275</xdr:colOff>
          <xdr:row>19</xdr:row>
          <xdr:rowOff>19050</xdr:rowOff>
        </xdr:to>
        <xdr:sp macro="" textlink="">
          <xdr:nvSpPr>
            <xdr:cNvPr id="42138" name="Check Box 154" hidden="1">
              <a:extLst>
                <a:ext uri="{63B3BB69-23CF-44E3-9099-C40C66FF867C}">
                  <a14:compatExt spid="_x0000_s42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18</xdr:row>
          <xdr:rowOff>180975</xdr:rowOff>
        </xdr:from>
        <xdr:to>
          <xdr:col>14</xdr:col>
          <xdr:colOff>295275</xdr:colOff>
          <xdr:row>20</xdr:row>
          <xdr:rowOff>19050</xdr:rowOff>
        </xdr:to>
        <xdr:sp macro="" textlink="">
          <xdr:nvSpPr>
            <xdr:cNvPr id="42139" name="Check Box 155" hidden="1">
              <a:extLst>
                <a:ext uri="{63B3BB69-23CF-44E3-9099-C40C66FF867C}">
                  <a14:compatExt spid="_x0000_s421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19</xdr:row>
          <xdr:rowOff>180975</xdr:rowOff>
        </xdr:from>
        <xdr:to>
          <xdr:col>14</xdr:col>
          <xdr:colOff>295275</xdr:colOff>
          <xdr:row>21</xdr:row>
          <xdr:rowOff>19050</xdr:rowOff>
        </xdr:to>
        <xdr:sp macro="" textlink="">
          <xdr:nvSpPr>
            <xdr:cNvPr id="42140" name="Check Box 156" hidden="1">
              <a:extLst>
                <a:ext uri="{63B3BB69-23CF-44E3-9099-C40C66FF867C}">
                  <a14:compatExt spid="_x0000_s421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20</xdr:row>
          <xdr:rowOff>180975</xdr:rowOff>
        </xdr:from>
        <xdr:to>
          <xdr:col>14</xdr:col>
          <xdr:colOff>295275</xdr:colOff>
          <xdr:row>22</xdr:row>
          <xdr:rowOff>19050</xdr:rowOff>
        </xdr:to>
        <xdr:sp macro="" textlink="">
          <xdr:nvSpPr>
            <xdr:cNvPr id="42141" name="Check Box 157" hidden="1">
              <a:extLst>
                <a:ext uri="{63B3BB69-23CF-44E3-9099-C40C66FF867C}">
                  <a14:compatExt spid="_x0000_s421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21</xdr:row>
          <xdr:rowOff>190500</xdr:rowOff>
        </xdr:from>
        <xdr:to>
          <xdr:col>14</xdr:col>
          <xdr:colOff>295275</xdr:colOff>
          <xdr:row>23</xdr:row>
          <xdr:rowOff>28575</xdr:rowOff>
        </xdr:to>
        <xdr:sp macro="" textlink="">
          <xdr:nvSpPr>
            <xdr:cNvPr id="42142" name="Check Box 158" hidden="1">
              <a:extLst>
                <a:ext uri="{63B3BB69-23CF-44E3-9099-C40C66FF867C}">
                  <a14:compatExt spid="_x0000_s421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22</xdr:row>
          <xdr:rowOff>180975</xdr:rowOff>
        </xdr:from>
        <xdr:to>
          <xdr:col>14</xdr:col>
          <xdr:colOff>295275</xdr:colOff>
          <xdr:row>24</xdr:row>
          <xdr:rowOff>19050</xdr:rowOff>
        </xdr:to>
        <xdr:sp macro="" textlink="">
          <xdr:nvSpPr>
            <xdr:cNvPr id="42143" name="Check Box 159" hidden="1">
              <a:extLst>
                <a:ext uri="{63B3BB69-23CF-44E3-9099-C40C66FF867C}">
                  <a14:compatExt spid="_x0000_s421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23</xdr:row>
          <xdr:rowOff>190500</xdr:rowOff>
        </xdr:from>
        <xdr:to>
          <xdr:col>14</xdr:col>
          <xdr:colOff>295275</xdr:colOff>
          <xdr:row>25</xdr:row>
          <xdr:rowOff>28575</xdr:rowOff>
        </xdr:to>
        <xdr:sp macro="" textlink="">
          <xdr:nvSpPr>
            <xdr:cNvPr id="42144" name="Check Box 160" hidden="1">
              <a:extLst>
                <a:ext uri="{63B3BB69-23CF-44E3-9099-C40C66FF867C}">
                  <a14:compatExt spid="_x0000_s421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24</xdr:row>
          <xdr:rowOff>190500</xdr:rowOff>
        </xdr:from>
        <xdr:to>
          <xdr:col>14</xdr:col>
          <xdr:colOff>295275</xdr:colOff>
          <xdr:row>26</xdr:row>
          <xdr:rowOff>28575</xdr:rowOff>
        </xdr:to>
        <xdr:sp macro="" textlink="">
          <xdr:nvSpPr>
            <xdr:cNvPr id="42145" name="Check Box 161" hidden="1">
              <a:extLst>
                <a:ext uri="{63B3BB69-23CF-44E3-9099-C40C66FF867C}">
                  <a14:compatExt spid="_x0000_s42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5</xdr:row>
          <xdr:rowOff>0</xdr:rowOff>
        </xdr:from>
        <xdr:to>
          <xdr:col>14</xdr:col>
          <xdr:colOff>295275</xdr:colOff>
          <xdr:row>6</xdr:row>
          <xdr:rowOff>38100</xdr:rowOff>
        </xdr:to>
        <xdr:sp macro="" textlink="">
          <xdr:nvSpPr>
            <xdr:cNvPr id="42146" name="Check Box 162" hidden="1">
              <a:extLst>
                <a:ext uri="{63B3BB69-23CF-44E3-9099-C40C66FF867C}">
                  <a14:compatExt spid="_x0000_s42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5</xdr:row>
          <xdr:rowOff>180975</xdr:rowOff>
        </xdr:from>
        <xdr:to>
          <xdr:col>14</xdr:col>
          <xdr:colOff>295275</xdr:colOff>
          <xdr:row>7</xdr:row>
          <xdr:rowOff>28575</xdr:rowOff>
        </xdr:to>
        <xdr:sp macro="" textlink="">
          <xdr:nvSpPr>
            <xdr:cNvPr id="42147" name="Check Box 163" hidden="1">
              <a:extLst>
                <a:ext uri="{63B3BB69-23CF-44E3-9099-C40C66FF867C}">
                  <a14:compatExt spid="_x0000_s42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7</xdr:row>
          <xdr:rowOff>0</xdr:rowOff>
        </xdr:from>
        <xdr:to>
          <xdr:col>14</xdr:col>
          <xdr:colOff>295275</xdr:colOff>
          <xdr:row>8</xdr:row>
          <xdr:rowOff>28575</xdr:rowOff>
        </xdr:to>
        <xdr:sp macro="" textlink="">
          <xdr:nvSpPr>
            <xdr:cNvPr id="42148" name="Check Box 164" hidden="1">
              <a:extLst>
                <a:ext uri="{63B3BB69-23CF-44E3-9099-C40C66FF867C}">
                  <a14:compatExt spid="_x0000_s42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7</xdr:row>
          <xdr:rowOff>180975</xdr:rowOff>
        </xdr:from>
        <xdr:to>
          <xdr:col>14</xdr:col>
          <xdr:colOff>295275</xdr:colOff>
          <xdr:row>9</xdr:row>
          <xdr:rowOff>19050</xdr:rowOff>
        </xdr:to>
        <xdr:sp macro="" textlink="">
          <xdr:nvSpPr>
            <xdr:cNvPr id="42149" name="Check Box 165" hidden="1">
              <a:extLst>
                <a:ext uri="{63B3BB69-23CF-44E3-9099-C40C66FF867C}">
                  <a14:compatExt spid="_x0000_s42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10</xdr:row>
          <xdr:rowOff>180975</xdr:rowOff>
        </xdr:from>
        <xdr:to>
          <xdr:col>14</xdr:col>
          <xdr:colOff>295275</xdr:colOff>
          <xdr:row>12</xdr:row>
          <xdr:rowOff>19050</xdr:rowOff>
        </xdr:to>
        <xdr:sp macro="" textlink="">
          <xdr:nvSpPr>
            <xdr:cNvPr id="42150" name="Check Box 166" hidden="1">
              <a:extLst>
                <a:ext uri="{63B3BB69-23CF-44E3-9099-C40C66FF867C}">
                  <a14:compatExt spid="_x0000_s42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8</xdr:row>
          <xdr:rowOff>180975</xdr:rowOff>
        </xdr:from>
        <xdr:to>
          <xdr:col>14</xdr:col>
          <xdr:colOff>295275</xdr:colOff>
          <xdr:row>10</xdr:row>
          <xdr:rowOff>19050</xdr:rowOff>
        </xdr:to>
        <xdr:sp macro="" textlink="">
          <xdr:nvSpPr>
            <xdr:cNvPr id="42151" name="Check Box 167" hidden="1">
              <a:extLst>
                <a:ext uri="{63B3BB69-23CF-44E3-9099-C40C66FF867C}">
                  <a14:compatExt spid="_x0000_s421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11</xdr:row>
          <xdr:rowOff>180975</xdr:rowOff>
        </xdr:from>
        <xdr:to>
          <xdr:col>14</xdr:col>
          <xdr:colOff>295275</xdr:colOff>
          <xdr:row>13</xdr:row>
          <xdr:rowOff>19050</xdr:rowOff>
        </xdr:to>
        <xdr:sp macro="" textlink="">
          <xdr:nvSpPr>
            <xdr:cNvPr id="42152" name="Check Box 168" hidden="1">
              <a:extLst>
                <a:ext uri="{63B3BB69-23CF-44E3-9099-C40C66FF867C}">
                  <a14:compatExt spid="_x0000_s421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12</xdr:row>
          <xdr:rowOff>180975</xdr:rowOff>
        </xdr:from>
        <xdr:to>
          <xdr:col>14</xdr:col>
          <xdr:colOff>295275</xdr:colOff>
          <xdr:row>14</xdr:row>
          <xdr:rowOff>19050</xdr:rowOff>
        </xdr:to>
        <xdr:sp macro="" textlink="">
          <xdr:nvSpPr>
            <xdr:cNvPr id="42153" name="Check Box 169" hidden="1">
              <a:extLst>
                <a:ext uri="{63B3BB69-23CF-44E3-9099-C40C66FF867C}">
                  <a14:compatExt spid="_x0000_s42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26</xdr:row>
          <xdr:rowOff>180975</xdr:rowOff>
        </xdr:from>
        <xdr:to>
          <xdr:col>14</xdr:col>
          <xdr:colOff>295275</xdr:colOff>
          <xdr:row>28</xdr:row>
          <xdr:rowOff>19050</xdr:rowOff>
        </xdr:to>
        <xdr:sp macro="" textlink="">
          <xdr:nvSpPr>
            <xdr:cNvPr id="42154" name="Check Box 170" hidden="1">
              <a:extLst>
                <a:ext uri="{63B3BB69-23CF-44E3-9099-C40C66FF867C}">
                  <a14:compatExt spid="_x0000_s42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25</xdr:row>
          <xdr:rowOff>180975</xdr:rowOff>
        </xdr:from>
        <xdr:to>
          <xdr:col>14</xdr:col>
          <xdr:colOff>295275</xdr:colOff>
          <xdr:row>27</xdr:row>
          <xdr:rowOff>19050</xdr:rowOff>
        </xdr:to>
        <xdr:sp macro="" textlink="">
          <xdr:nvSpPr>
            <xdr:cNvPr id="42155" name="Check Box 171" hidden="1">
              <a:extLst>
                <a:ext uri="{63B3BB69-23CF-44E3-9099-C40C66FF867C}">
                  <a14:compatExt spid="_x0000_s421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27</xdr:row>
          <xdr:rowOff>190500</xdr:rowOff>
        </xdr:from>
        <xdr:to>
          <xdr:col>14</xdr:col>
          <xdr:colOff>295275</xdr:colOff>
          <xdr:row>29</xdr:row>
          <xdr:rowOff>28575</xdr:rowOff>
        </xdr:to>
        <xdr:sp macro="" textlink="">
          <xdr:nvSpPr>
            <xdr:cNvPr id="42156" name="Check Box 172" hidden="1">
              <a:extLst>
                <a:ext uri="{63B3BB69-23CF-44E3-9099-C40C66FF867C}">
                  <a14:compatExt spid="_x0000_s42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9</xdr:row>
          <xdr:rowOff>190500</xdr:rowOff>
        </xdr:from>
        <xdr:to>
          <xdr:col>14</xdr:col>
          <xdr:colOff>295275</xdr:colOff>
          <xdr:row>11</xdr:row>
          <xdr:rowOff>28575</xdr:rowOff>
        </xdr:to>
        <xdr:sp macro="" textlink="">
          <xdr:nvSpPr>
            <xdr:cNvPr id="42157" name="Check Box 173" hidden="1">
              <a:extLst>
                <a:ext uri="{63B3BB69-23CF-44E3-9099-C40C66FF867C}">
                  <a14:compatExt spid="_x0000_s42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13</xdr:row>
          <xdr:rowOff>180975</xdr:rowOff>
        </xdr:from>
        <xdr:to>
          <xdr:col>16</xdr:col>
          <xdr:colOff>295275</xdr:colOff>
          <xdr:row>15</xdr:row>
          <xdr:rowOff>19050</xdr:rowOff>
        </xdr:to>
        <xdr:sp macro="" textlink="">
          <xdr:nvSpPr>
            <xdr:cNvPr id="42158" name="Check Box 174" hidden="1">
              <a:extLst>
                <a:ext uri="{63B3BB69-23CF-44E3-9099-C40C66FF867C}">
                  <a14:compatExt spid="_x0000_s421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14</xdr:row>
          <xdr:rowOff>180975</xdr:rowOff>
        </xdr:from>
        <xdr:to>
          <xdr:col>16</xdr:col>
          <xdr:colOff>295275</xdr:colOff>
          <xdr:row>16</xdr:row>
          <xdr:rowOff>9525</xdr:rowOff>
        </xdr:to>
        <xdr:sp macro="" textlink="">
          <xdr:nvSpPr>
            <xdr:cNvPr id="42159" name="Check Box 175" hidden="1">
              <a:extLst>
                <a:ext uri="{63B3BB69-23CF-44E3-9099-C40C66FF867C}">
                  <a14:compatExt spid="_x0000_s421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15</xdr:row>
          <xdr:rowOff>190500</xdr:rowOff>
        </xdr:from>
        <xdr:to>
          <xdr:col>16</xdr:col>
          <xdr:colOff>295275</xdr:colOff>
          <xdr:row>17</xdr:row>
          <xdr:rowOff>28575</xdr:rowOff>
        </xdr:to>
        <xdr:sp macro="" textlink="">
          <xdr:nvSpPr>
            <xdr:cNvPr id="42160" name="Check Box 176" hidden="1">
              <a:extLst>
                <a:ext uri="{63B3BB69-23CF-44E3-9099-C40C66FF867C}">
                  <a14:compatExt spid="_x0000_s421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16</xdr:row>
          <xdr:rowOff>180975</xdr:rowOff>
        </xdr:from>
        <xdr:to>
          <xdr:col>16</xdr:col>
          <xdr:colOff>295275</xdr:colOff>
          <xdr:row>18</xdr:row>
          <xdr:rowOff>19050</xdr:rowOff>
        </xdr:to>
        <xdr:sp macro="" textlink="">
          <xdr:nvSpPr>
            <xdr:cNvPr id="42161" name="Check Box 177" hidden="1">
              <a:extLst>
                <a:ext uri="{63B3BB69-23CF-44E3-9099-C40C66FF867C}">
                  <a14:compatExt spid="_x0000_s421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17</xdr:row>
          <xdr:rowOff>180975</xdr:rowOff>
        </xdr:from>
        <xdr:to>
          <xdr:col>16</xdr:col>
          <xdr:colOff>295275</xdr:colOff>
          <xdr:row>19</xdr:row>
          <xdr:rowOff>19050</xdr:rowOff>
        </xdr:to>
        <xdr:sp macro="" textlink="">
          <xdr:nvSpPr>
            <xdr:cNvPr id="42162" name="Check Box 178" hidden="1">
              <a:extLst>
                <a:ext uri="{63B3BB69-23CF-44E3-9099-C40C66FF867C}">
                  <a14:compatExt spid="_x0000_s421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18</xdr:row>
          <xdr:rowOff>180975</xdr:rowOff>
        </xdr:from>
        <xdr:to>
          <xdr:col>16</xdr:col>
          <xdr:colOff>295275</xdr:colOff>
          <xdr:row>20</xdr:row>
          <xdr:rowOff>19050</xdr:rowOff>
        </xdr:to>
        <xdr:sp macro="" textlink="">
          <xdr:nvSpPr>
            <xdr:cNvPr id="42163" name="Check Box 179" hidden="1">
              <a:extLst>
                <a:ext uri="{63B3BB69-23CF-44E3-9099-C40C66FF867C}">
                  <a14:compatExt spid="_x0000_s421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19</xdr:row>
          <xdr:rowOff>180975</xdr:rowOff>
        </xdr:from>
        <xdr:to>
          <xdr:col>16</xdr:col>
          <xdr:colOff>295275</xdr:colOff>
          <xdr:row>21</xdr:row>
          <xdr:rowOff>19050</xdr:rowOff>
        </xdr:to>
        <xdr:sp macro="" textlink="">
          <xdr:nvSpPr>
            <xdr:cNvPr id="42164" name="Check Box 180" hidden="1">
              <a:extLst>
                <a:ext uri="{63B3BB69-23CF-44E3-9099-C40C66FF867C}">
                  <a14:compatExt spid="_x0000_s421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20</xdr:row>
          <xdr:rowOff>180975</xdr:rowOff>
        </xdr:from>
        <xdr:to>
          <xdr:col>16</xdr:col>
          <xdr:colOff>295275</xdr:colOff>
          <xdr:row>22</xdr:row>
          <xdr:rowOff>19050</xdr:rowOff>
        </xdr:to>
        <xdr:sp macro="" textlink="">
          <xdr:nvSpPr>
            <xdr:cNvPr id="42165" name="Check Box 181" hidden="1">
              <a:extLst>
                <a:ext uri="{63B3BB69-23CF-44E3-9099-C40C66FF867C}">
                  <a14:compatExt spid="_x0000_s421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21</xdr:row>
          <xdr:rowOff>190500</xdr:rowOff>
        </xdr:from>
        <xdr:to>
          <xdr:col>16</xdr:col>
          <xdr:colOff>295275</xdr:colOff>
          <xdr:row>23</xdr:row>
          <xdr:rowOff>28575</xdr:rowOff>
        </xdr:to>
        <xdr:sp macro="" textlink="">
          <xdr:nvSpPr>
            <xdr:cNvPr id="42166" name="Check Box 182" hidden="1">
              <a:extLst>
                <a:ext uri="{63B3BB69-23CF-44E3-9099-C40C66FF867C}">
                  <a14:compatExt spid="_x0000_s421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22</xdr:row>
          <xdr:rowOff>180975</xdr:rowOff>
        </xdr:from>
        <xdr:to>
          <xdr:col>16</xdr:col>
          <xdr:colOff>295275</xdr:colOff>
          <xdr:row>24</xdr:row>
          <xdr:rowOff>19050</xdr:rowOff>
        </xdr:to>
        <xdr:sp macro="" textlink="">
          <xdr:nvSpPr>
            <xdr:cNvPr id="42167" name="Check Box 183" hidden="1">
              <a:extLst>
                <a:ext uri="{63B3BB69-23CF-44E3-9099-C40C66FF867C}">
                  <a14:compatExt spid="_x0000_s421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23</xdr:row>
          <xdr:rowOff>190500</xdr:rowOff>
        </xdr:from>
        <xdr:to>
          <xdr:col>16</xdr:col>
          <xdr:colOff>295275</xdr:colOff>
          <xdr:row>25</xdr:row>
          <xdr:rowOff>28575</xdr:rowOff>
        </xdr:to>
        <xdr:sp macro="" textlink="">
          <xdr:nvSpPr>
            <xdr:cNvPr id="42168" name="Check Box 184" hidden="1">
              <a:extLst>
                <a:ext uri="{63B3BB69-23CF-44E3-9099-C40C66FF867C}">
                  <a14:compatExt spid="_x0000_s421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24</xdr:row>
          <xdr:rowOff>190500</xdr:rowOff>
        </xdr:from>
        <xdr:to>
          <xdr:col>16</xdr:col>
          <xdr:colOff>295275</xdr:colOff>
          <xdr:row>26</xdr:row>
          <xdr:rowOff>28575</xdr:rowOff>
        </xdr:to>
        <xdr:sp macro="" textlink="">
          <xdr:nvSpPr>
            <xdr:cNvPr id="42169" name="Check Box 185" hidden="1">
              <a:extLst>
                <a:ext uri="{63B3BB69-23CF-44E3-9099-C40C66FF867C}">
                  <a14:compatExt spid="_x0000_s42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5</xdr:row>
          <xdr:rowOff>0</xdr:rowOff>
        </xdr:from>
        <xdr:to>
          <xdr:col>16</xdr:col>
          <xdr:colOff>295275</xdr:colOff>
          <xdr:row>6</xdr:row>
          <xdr:rowOff>38100</xdr:rowOff>
        </xdr:to>
        <xdr:sp macro="" textlink="">
          <xdr:nvSpPr>
            <xdr:cNvPr id="42170" name="Check Box 186" hidden="1">
              <a:extLst>
                <a:ext uri="{63B3BB69-23CF-44E3-9099-C40C66FF867C}">
                  <a14:compatExt spid="_x0000_s42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5</xdr:row>
          <xdr:rowOff>180975</xdr:rowOff>
        </xdr:from>
        <xdr:to>
          <xdr:col>16</xdr:col>
          <xdr:colOff>295275</xdr:colOff>
          <xdr:row>7</xdr:row>
          <xdr:rowOff>28575</xdr:rowOff>
        </xdr:to>
        <xdr:sp macro="" textlink="">
          <xdr:nvSpPr>
            <xdr:cNvPr id="42171" name="Check Box 187" hidden="1">
              <a:extLst>
                <a:ext uri="{63B3BB69-23CF-44E3-9099-C40C66FF867C}">
                  <a14:compatExt spid="_x0000_s42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7</xdr:row>
          <xdr:rowOff>0</xdr:rowOff>
        </xdr:from>
        <xdr:to>
          <xdr:col>16</xdr:col>
          <xdr:colOff>295275</xdr:colOff>
          <xdr:row>8</xdr:row>
          <xdr:rowOff>28575</xdr:rowOff>
        </xdr:to>
        <xdr:sp macro="" textlink="">
          <xdr:nvSpPr>
            <xdr:cNvPr id="42172" name="Check Box 188" hidden="1">
              <a:extLst>
                <a:ext uri="{63B3BB69-23CF-44E3-9099-C40C66FF867C}">
                  <a14:compatExt spid="_x0000_s42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7</xdr:row>
          <xdr:rowOff>180975</xdr:rowOff>
        </xdr:from>
        <xdr:to>
          <xdr:col>16</xdr:col>
          <xdr:colOff>295275</xdr:colOff>
          <xdr:row>9</xdr:row>
          <xdr:rowOff>19050</xdr:rowOff>
        </xdr:to>
        <xdr:sp macro="" textlink="">
          <xdr:nvSpPr>
            <xdr:cNvPr id="42173" name="Check Box 189" hidden="1">
              <a:extLst>
                <a:ext uri="{63B3BB69-23CF-44E3-9099-C40C66FF867C}">
                  <a14:compatExt spid="_x0000_s42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10</xdr:row>
          <xdr:rowOff>180975</xdr:rowOff>
        </xdr:from>
        <xdr:to>
          <xdr:col>16</xdr:col>
          <xdr:colOff>295275</xdr:colOff>
          <xdr:row>12</xdr:row>
          <xdr:rowOff>19050</xdr:rowOff>
        </xdr:to>
        <xdr:sp macro="" textlink="">
          <xdr:nvSpPr>
            <xdr:cNvPr id="42174" name="Check Box 190" hidden="1">
              <a:extLst>
                <a:ext uri="{63B3BB69-23CF-44E3-9099-C40C66FF867C}">
                  <a14:compatExt spid="_x0000_s42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8</xdr:row>
          <xdr:rowOff>180975</xdr:rowOff>
        </xdr:from>
        <xdr:to>
          <xdr:col>16</xdr:col>
          <xdr:colOff>295275</xdr:colOff>
          <xdr:row>10</xdr:row>
          <xdr:rowOff>19050</xdr:rowOff>
        </xdr:to>
        <xdr:sp macro="" textlink="">
          <xdr:nvSpPr>
            <xdr:cNvPr id="42175" name="Check Box 191" hidden="1">
              <a:extLst>
                <a:ext uri="{63B3BB69-23CF-44E3-9099-C40C66FF867C}">
                  <a14:compatExt spid="_x0000_s42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11</xdr:row>
          <xdr:rowOff>180975</xdr:rowOff>
        </xdr:from>
        <xdr:to>
          <xdr:col>16</xdr:col>
          <xdr:colOff>295275</xdr:colOff>
          <xdr:row>13</xdr:row>
          <xdr:rowOff>19050</xdr:rowOff>
        </xdr:to>
        <xdr:sp macro="" textlink="">
          <xdr:nvSpPr>
            <xdr:cNvPr id="42176" name="Check Box 192" hidden="1">
              <a:extLst>
                <a:ext uri="{63B3BB69-23CF-44E3-9099-C40C66FF867C}">
                  <a14:compatExt spid="_x0000_s42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12</xdr:row>
          <xdr:rowOff>180975</xdr:rowOff>
        </xdr:from>
        <xdr:to>
          <xdr:col>16</xdr:col>
          <xdr:colOff>295275</xdr:colOff>
          <xdr:row>14</xdr:row>
          <xdr:rowOff>19050</xdr:rowOff>
        </xdr:to>
        <xdr:sp macro="" textlink="">
          <xdr:nvSpPr>
            <xdr:cNvPr id="42177" name="Check Box 193" hidden="1">
              <a:extLst>
                <a:ext uri="{63B3BB69-23CF-44E3-9099-C40C66FF867C}">
                  <a14:compatExt spid="_x0000_s421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26</xdr:row>
          <xdr:rowOff>180975</xdr:rowOff>
        </xdr:from>
        <xdr:to>
          <xdr:col>16</xdr:col>
          <xdr:colOff>295275</xdr:colOff>
          <xdr:row>28</xdr:row>
          <xdr:rowOff>19050</xdr:rowOff>
        </xdr:to>
        <xdr:sp macro="" textlink="">
          <xdr:nvSpPr>
            <xdr:cNvPr id="42178" name="Check Box 194" hidden="1">
              <a:extLst>
                <a:ext uri="{63B3BB69-23CF-44E3-9099-C40C66FF867C}">
                  <a14:compatExt spid="_x0000_s421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25</xdr:row>
          <xdr:rowOff>180975</xdr:rowOff>
        </xdr:from>
        <xdr:to>
          <xdr:col>16</xdr:col>
          <xdr:colOff>295275</xdr:colOff>
          <xdr:row>27</xdr:row>
          <xdr:rowOff>19050</xdr:rowOff>
        </xdr:to>
        <xdr:sp macro="" textlink="">
          <xdr:nvSpPr>
            <xdr:cNvPr id="42179" name="Check Box 195" hidden="1">
              <a:extLst>
                <a:ext uri="{63B3BB69-23CF-44E3-9099-C40C66FF867C}">
                  <a14:compatExt spid="_x0000_s421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27</xdr:row>
          <xdr:rowOff>190500</xdr:rowOff>
        </xdr:from>
        <xdr:to>
          <xdr:col>16</xdr:col>
          <xdr:colOff>295275</xdr:colOff>
          <xdr:row>29</xdr:row>
          <xdr:rowOff>28575</xdr:rowOff>
        </xdr:to>
        <xdr:sp macro="" textlink="">
          <xdr:nvSpPr>
            <xdr:cNvPr id="42180" name="Check Box 196" hidden="1">
              <a:extLst>
                <a:ext uri="{63B3BB69-23CF-44E3-9099-C40C66FF867C}">
                  <a14:compatExt spid="_x0000_s421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9</xdr:row>
          <xdr:rowOff>190500</xdr:rowOff>
        </xdr:from>
        <xdr:to>
          <xdr:col>16</xdr:col>
          <xdr:colOff>295275</xdr:colOff>
          <xdr:row>11</xdr:row>
          <xdr:rowOff>28575</xdr:rowOff>
        </xdr:to>
        <xdr:sp macro="" textlink="">
          <xdr:nvSpPr>
            <xdr:cNvPr id="42181" name="Check Box 197" hidden="1">
              <a:extLst>
                <a:ext uri="{63B3BB69-23CF-44E3-9099-C40C66FF867C}">
                  <a14:compatExt spid="_x0000_s421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13</xdr:row>
          <xdr:rowOff>180975</xdr:rowOff>
        </xdr:from>
        <xdr:to>
          <xdr:col>18</xdr:col>
          <xdr:colOff>295275</xdr:colOff>
          <xdr:row>15</xdr:row>
          <xdr:rowOff>19050</xdr:rowOff>
        </xdr:to>
        <xdr:sp macro="" textlink="">
          <xdr:nvSpPr>
            <xdr:cNvPr id="42182" name="Check Box 198" hidden="1">
              <a:extLst>
                <a:ext uri="{63B3BB69-23CF-44E3-9099-C40C66FF867C}">
                  <a14:compatExt spid="_x0000_s421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14</xdr:row>
          <xdr:rowOff>180975</xdr:rowOff>
        </xdr:from>
        <xdr:to>
          <xdr:col>18</xdr:col>
          <xdr:colOff>295275</xdr:colOff>
          <xdr:row>16</xdr:row>
          <xdr:rowOff>9525</xdr:rowOff>
        </xdr:to>
        <xdr:sp macro="" textlink="">
          <xdr:nvSpPr>
            <xdr:cNvPr id="42183" name="Check Box 199" hidden="1">
              <a:extLst>
                <a:ext uri="{63B3BB69-23CF-44E3-9099-C40C66FF867C}">
                  <a14:compatExt spid="_x0000_s421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15</xdr:row>
          <xdr:rowOff>190500</xdr:rowOff>
        </xdr:from>
        <xdr:to>
          <xdr:col>18</xdr:col>
          <xdr:colOff>295275</xdr:colOff>
          <xdr:row>17</xdr:row>
          <xdr:rowOff>28575</xdr:rowOff>
        </xdr:to>
        <xdr:sp macro="" textlink="">
          <xdr:nvSpPr>
            <xdr:cNvPr id="42184" name="Check Box 200" hidden="1">
              <a:extLst>
                <a:ext uri="{63B3BB69-23CF-44E3-9099-C40C66FF867C}">
                  <a14:compatExt spid="_x0000_s421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16</xdr:row>
          <xdr:rowOff>180975</xdr:rowOff>
        </xdr:from>
        <xdr:to>
          <xdr:col>18</xdr:col>
          <xdr:colOff>295275</xdr:colOff>
          <xdr:row>18</xdr:row>
          <xdr:rowOff>19050</xdr:rowOff>
        </xdr:to>
        <xdr:sp macro="" textlink="">
          <xdr:nvSpPr>
            <xdr:cNvPr id="42185" name="Check Box 201" hidden="1">
              <a:extLst>
                <a:ext uri="{63B3BB69-23CF-44E3-9099-C40C66FF867C}">
                  <a14:compatExt spid="_x0000_s421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17</xdr:row>
          <xdr:rowOff>180975</xdr:rowOff>
        </xdr:from>
        <xdr:to>
          <xdr:col>18</xdr:col>
          <xdr:colOff>295275</xdr:colOff>
          <xdr:row>19</xdr:row>
          <xdr:rowOff>19050</xdr:rowOff>
        </xdr:to>
        <xdr:sp macro="" textlink="">
          <xdr:nvSpPr>
            <xdr:cNvPr id="42186" name="Check Box 202" hidden="1">
              <a:extLst>
                <a:ext uri="{63B3BB69-23CF-44E3-9099-C40C66FF867C}">
                  <a14:compatExt spid="_x0000_s421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18</xdr:row>
          <xdr:rowOff>180975</xdr:rowOff>
        </xdr:from>
        <xdr:to>
          <xdr:col>18</xdr:col>
          <xdr:colOff>295275</xdr:colOff>
          <xdr:row>20</xdr:row>
          <xdr:rowOff>19050</xdr:rowOff>
        </xdr:to>
        <xdr:sp macro="" textlink="">
          <xdr:nvSpPr>
            <xdr:cNvPr id="42187" name="Check Box 203" hidden="1">
              <a:extLst>
                <a:ext uri="{63B3BB69-23CF-44E3-9099-C40C66FF867C}">
                  <a14:compatExt spid="_x0000_s421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19</xdr:row>
          <xdr:rowOff>180975</xdr:rowOff>
        </xdr:from>
        <xdr:to>
          <xdr:col>18</xdr:col>
          <xdr:colOff>295275</xdr:colOff>
          <xdr:row>21</xdr:row>
          <xdr:rowOff>19050</xdr:rowOff>
        </xdr:to>
        <xdr:sp macro="" textlink="">
          <xdr:nvSpPr>
            <xdr:cNvPr id="42188" name="Check Box 204" hidden="1">
              <a:extLst>
                <a:ext uri="{63B3BB69-23CF-44E3-9099-C40C66FF867C}">
                  <a14:compatExt spid="_x0000_s421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20</xdr:row>
          <xdr:rowOff>180975</xdr:rowOff>
        </xdr:from>
        <xdr:to>
          <xdr:col>18</xdr:col>
          <xdr:colOff>295275</xdr:colOff>
          <xdr:row>22</xdr:row>
          <xdr:rowOff>19050</xdr:rowOff>
        </xdr:to>
        <xdr:sp macro="" textlink="">
          <xdr:nvSpPr>
            <xdr:cNvPr id="42189" name="Check Box 205" hidden="1">
              <a:extLst>
                <a:ext uri="{63B3BB69-23CF-44E3-9099-C40C66FF867C}">
                  <a14:compatExt spid="_x0000_s421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21</xdr:row>
          <xdr:rowOff>190500</xdr:rowOff>
        </xdr:from>
        <xdr:to>
          <xdr:col>18</xdr:col>
          <xdr:colOff>295275</xdr:colOff>
          <xdr:row>23</xdr:row>
          <xdr:rowOff>28575</xdr:rowOff>
        </xdr:to>
        <xdr:sp macro="" textlink="">
          <xdr:nvSpPr>
            <xdr:cNvPr id="42190" name="Check Box 206" hidden="1">
              <a:extLst>
                <a:ext uri="{63B3BB69-23CF-44E3-9099-C40C66FF867C}">
                  <a14:compatExt spid="_x0000_s421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22</xdr:row>
          <xdr:rowOff>180975</xdr:rowOff>
        </xdr:from>
        <xdr:to>
          <xdr:col>18</xdr:col>
          <xdr:colOff>295275</xdr:colOff>
          <xdr:row>24</xdr:row>
          <xdr:rowOff>19050</xdr:rowOff>
        </xdr:to>
        <xdr:sp macro="" textlink="">
          <xdr:nvSpPr>
            <xdr:cNvPr id="42191" name="Check Box 207" hidden="1">
              <a:extLst>
                <a:ext uri="{63B3BB69-23CF-44E3-9099-C40C66FF867C}">
                  <a14:compatExt spid="_x0000_s421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23</xdr:row>
          <xdr:rowOff>190500</xdr:rowOff>
        </xdr:from>
        <xdr:to>
          <xdr:col>18</xdr:col>
          <xdr:colOff>295275</xdr:colOff>
          <xdr:row>25</xdr:row>
          <xdr:rowOff>28575</xdr:rowOff>
        </xdr:to>
        <xdr:sp macro="" textlink="">
          <xdr:nvSpPr>
            <xdr:cNvPr id="42192" name="Check Box 208" hidden="1">
              <a:extLst>
                <a:ext uri="{63B3BB69-23CF-44E3-9099-C40C66FF867C}">
                  <a14:compatExt spid="_x0000_s421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24</xdr:row>
          <xdr:rowOff>190500</xdr:rowOff>
        </xdr:from>
        <xdr:to>
          <xdr:col>18</xdr:col>
          <xdr:colOff>295275</xdr:colOff>
          <xdr:row>26</xdr:row>
          <xdr:rowOff>28575</xdr:rowOff>
        </xdr:to>
        <xdr:sp macro="" textlink="">
          <xdr:nvSpPr>
            <xdr:cNvPr id="42193" name="Check Box 209" hidden="1">
              <a:extLst>
                <a:ext uri="{63B3BB69-23CF-44E3-9099-C40C66FF867C}">
                  <a14:compatExt spid="_x0000_s42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5</xdr:row>
          <xdr:rowOff>0</xdr:rowOff>
        </xdr:from>
        <xdr:to>
          <xdr:col>18</xdr:col>
          <xdr:colOff>295275</xdr:colOff>
          <xdr:row>6</xdr:row>
          <xdr:rowOff>38100</xdr:rowOff>
        </xdr:to>
        <xdr:sp macro="" textlink="">
          <xdr:nvSpPr>
            <xdr:cNvPr id="42194" name="Check Box 210" hidden="1">
              <a:extLst>
                <a:ext uri="{63B3BB69-23CF-44E3-9099-C40C66FF867C}">
                  <a14:compatExt spid="_x0000_s421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5</xdr:row>
          <xdr:rowOff>180975</xdr:rowOff>
        </xdr:from>
        <xdr:to>
          <xdr:col>18</xdr:col>
          <xdr:colOff>295275</xdr:colOff>
          <xdr:row>7</xdr:row>
          <xdr:rowOff>28575</xdr:rowOff>
        </xdr:to>
        <xdr:sp macro="" textlink="">
          <xdr:nvSpPr>
            <xdr:cNvPr id="42195" name="Check Box 211" hidden="1">
              <a:extLst>
                <a:ext uri="{63B3BB69-23CF-44E3-9099-C40C66FF867C}">
                  <a14:compatExt spid="_x0000_s42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7</xdr:row>
          <xdr:rowOff>0</xdr:rowOff>
        </xdr:from>
        <xdr:to>
          <xdr:col>18</xdr:col>
          <xdr:colOff>295275</xdr:colOff>
          <xdr:row>8</xdr:row>
          <xdr:rowOff>28575</xdr:rowOff>
        </xdr:to>
        <xdr:sp macro="" textlink="">
          <xdr:nvSpPr>
            <xdr:cNvPr id="42196" name="Check Box 212" hidden="1">
              <a:extLst>
                <a:ext uri="{63B3BB69-23CF-44E3-9099-C40C66FF867C}">
                  <a14:compatExt spid="_x0000_s42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7</xdr:row>
          <xdr:rowOff>180975</xdr:rowOff>
        </xdr:from>
        <xdr:to>
          <xdr:col>18</xdr:col>
          <xdr:colOff>295275</xdr:colOff>
          <xdr:row>9</xdr:row>
          <xdr:rowOff>19050</xdr:rowOff>
        </xdr:to>
        <xdr:sp macro="" textlink="">
          <xdr:nvSpPr>
            <xdr:cNvPr id="42197" name="Check Box 213" hidden="1">
              <a:extLst>
                <a:ext uri="{63B3BB69-23CF-44E3-9099-C40C66FF867C}">
                  <a14:compatExt spid="_x0000_s421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10</xdr:row>
          <xdr:rowOff>180975</xdr:rowOff>
        </xdr:from>
        <xdr:to>
          <xdr:col>18</xdr:col>
          <xdr:colOff>295275</xdr:colOff>
          <xdr:row>12</xdr:row>
          <xdr:rowOff>19050</xdr:rowOff>
        </xdr:to>
        <xdr:sp macro="" textlink="">
          <xdr:nvSpPr>
            <xdr:cNvPr id="42198" name="Check Box 214" hidden="1">
              <a:extLst>
                <a:ext uri="{63B3BB69-23CF-44E3-9099-C40C66FF867C}">
                  <a14:compatExt spid="_x0000_s421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8</xdr:row>
          <xdr:rowOff>180975</xdr:rowOff>
        </xdr:from>
        <xdr:to>
          <xdr:col>18</xdr:col>
          <xdr:colOff>295275</xdr:colOff>
          <xdr:row>10</xdr:row>
          <xdr:rowOff>19050</xdr:rowOff>
        </xdr:to>
        <xdr:sp macro="" textlink="">
          <xdr:nvSpPr>
            <xdr:cNvPr id="42199" name="Check Box 215" hidden="1">
              <a:extLst>
                <a:ext uri="{63B3BB69-23CF-44E3-9099-C40C66FF867C}">
                  <a14:compatExt spid="_x0000_s421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11</xdr:row>
          <xdr:rowOff>180975</xdr:rowOff>
        </xdr:from>
        <xdr:to>
          <xdr:col>18</xdr:col>
          <xdr:colOff>295275</xdr:colOff>
          <xdr:row>13</xdr:row>
          <xdr:rowOff>19050</xdr:rowOff>
        </xdr:to>
        <xdr:sp macro="" textlink="">
          <xdr:nvSpPr>
            <xdr:cNvPr id="42200" name="Check Box 216" hidden="1">
              <a:extLst>
                <a:ext uri="{63B3BB69-23CF-44E3-9099-C40C66FF867C}">
                  <a14:compatExt spid="_x0000_s42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12</xdr:row>
          <xdr:rowOff>180975</xdr:rowOff>
        </xdr:from>
        <xdr:to>
          <xdr:col>18</xdr:col>
          <xdr:colOff>295275</xdr:colOff>
          <xdr:row>14</xdr:row>
          <xdr:rowOff>19050</xdr:rowOff>
        </xdr:to>
        <xdr:sp macro="" textlink="">
          <xdr:nvSpPr>
            <xdr:cNvPr id="42201" name="Check Box 217" hidden="1">
              <a:extLst>
                <a:ext uri="{63B3BB69-23CF-44E3-9099-C40C66FF867C}">
                  <a14:compatExt spid="_x0000_s422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26</xdr:row>
          <xdr:rowOff>180975</xdr:rowOff>
        </xdr:from>
        <xdr:to>
          <xdr:col>18</xdr:col>
          <xdr:colOff>295275</xdr:colOff>
          <xdr:row>28</xdr:row>
          <xdr:rowOff>19050</xdr:rowOff>
        </xdr:to>
        <xdr:sp macro="" textlink="">
          <xdr:nvSpPr>
            <xdr:cNvPr id="42202" name="Check Box 218" hidden="1">
              <a:extLst>
                <a:ext uri="{63B3BB69-23CF-44E3-9099-C40C66FF867C}">
                  <a14:compatExt spid="_x0000_s422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25</xdr:row>
          <xdr:rowOff>180975</xdr:rowOff>
        </xdr:from>
        <xdr:to>
          <xdr:col>18</xdr:col>
          <xdr:colOff>295275</xdr:colOff>
          <xdr:row>27</xdr:row>
          <xdr:rowOff>19050</xdr:rowOff>
        </xdr:to>
        <xdr:sp macro="" textlink="">
          <xdr:nvSpPr>
            <xdr:cNvPr id="42203" name="Check Box 219" hidden="1">
              <a:extLst>
                <a:ext uri="{63B3BB69-23CF-44E3-9099-C40C66FF867C}">
                  <a14:compatExt spid="_x0000_s422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27</xdr:row>
          <xdr:rowOff>190500</xdr:rowOff>
        </xdr:from>
        <xdr:to>
          <xdr:col>18</xdr:col>
          <xdr:colOff>295275</xdr:colOff>
          <xdr:row>29</xdr:row>
          <xdr:rowOff>28575</xdr:rowOff>
        </xdr:to>
        <xdr:sp macro="" textlink="">
          <xdr:nvSpPr>
            <xdr:cNvPr id="42204" name="Check Box 220" hidden="1">
              <a:extLst>
                <a:ext uri="{63B3BB69-23CF-44E3-9099-C40C66FF867C}">
                  <a14:compatExt spid="_x0000_s422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9</xdr:row>
          <xdr:rowOff>190500</xdr:rowOff>
        </xdr:from>
        <xdr:to>
          <xdr:col>18</xdr:col>
          <xdr:colOff>295275</xdr:colOff>
          <xdr:row>11</xdr:row>
          <xdr:rowOff>28575</xdr:rowOff>
        </xdr:to>
        <xdr:sp macro="" textlink="">
          <xdr:nvSpPr>
            <xdr:cNvPr id="42205" name="Check Box 221" hidden="1">
              <a:extLst>
                <a:ext uri="{63B3BB69-23CF-44E3-9099-C40C66FF867C}">
                  <a14:compatExt spid="_x0000_s422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13</xdr:row>
          <xdr:rowOff>180975</xdr:rowOff>
        </xdr:from>
        <xdr:to>
          <xdr:col>20</xdr:col>
          <xdr:colOff>295275</xdr:colOff>
          <xdr:row>15</xdr:row>
          <xdr:rowOff>19050</xdr:rowOff>
        </xdr:to>
        <xdr:sp macro="" textlink="">
          <xdr:nvSpPr>
            <xdr:cNvPr id="42206" name="Check Box 222" hidden="1">
              <a:extLst>
                <a:ext uri="{63B3BB69-23CF-44E3-9099-C40C66FF867C}">
                  <a14:compatExt spid="_x0000_s422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14</xdr:row>
          <xdr:rowOff>180975</xdr:rowOff>
        </xdr:from>
        <xdr:to>
          <xdr:col>20</xdr:col>
          <xdr:colOff>295275</xdr:colOff>
          <xdr:row>16</xdr:row>
          <xdr:rowOff>9525</xdr:rowOff>
        </xdr:to>
        <xdr:sp macro="" textlink="">
          <xdr:nvSpPr>
            <xdr:cNvPr id="42207" name="Check Box 223" hidden="1">
              <a:extLst>
                <a:ext uri="{63B3BB69-23CF-44E3-9099-C40C66FF867C}">
                  <a14:compatExt spid="_x0000_s422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15</xdr:row>
          <xdr:rowOff>190500</xdr:rowOff>
        </xdr:from>
        <xdr:to>
          <xdr:col>20</xdr:col>
          <xdr:colOff>295275</xdr:colOff>
          <xdr:row>17</xdr:row>
          <xdr:rowOff>28575</xdr:rowOff>
        </xdr:to>
        <xdr:sp macro="" textlink="">
          <xdr:nvSpPr>
            <xdr:cNvPr id="42208" name="Check Box 224" hidden="1">
              <a:extLst>
                <a:ext uri="{63B3BB69-23CF-44E3-9099-C40C66FF867C}">
                  <a14:compatExt spid="_x0000_s422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16</xdr:row>
          <xdr:rowOff>180975</xdr:rowOff>
        </xdr:from>
        <xdr:to>
          <xdr:col>20</xdr:col>
          <xdr:colOff>295275</xdr:colOff>
          <xdr:row>18</xdr:row>
          <xdr:rowOff>19050</xdr:rowOff>
        </xdr:to>
        <xdr:sp macro="" textlink="">
          <xdr:nvSpPr>
            <xdr:cNvPr id="42209" name="Check Box 225" hidden="1">
              <a:extLst>
                <a:ext uri="{63B3BB69-23CF-44E3-9099-C40C66FF867C}">
                  <a14:compatExt spid="_x0000_s422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17</xdr:row>
          <xdr:rowOff>180975</xdr:rowOff>
        </xdr:from>
        <xdr:to>
          <xdr:col>20</xdr:col>
          <xdr:colOff>295275</xdr:colOff>
          <xdr:row>19</xdr:row>
          <xdr:rowOff>19050</xdr:rowOff>
        </xdr:to>
        <xdr:sp macro="" textlink="">
          <xdr:nvSpPr>
            <xdr:cNvPr id="42210" name="Check Box 226" hidden="1">
              <a:extLst>
                <a:ext uri="{63B3BB69-23CF-44E3-9099-C40C66FF867C}">
                  <a14:compatExt spid="_x0000_s422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18</xdr:row>
          <xdr:rowOff>180975</xdr:rowOff>
        </xdr:from>
        <xdr:to>
          <xdr:col>20</xdr:col>
          <xdr:colOff>295275</xdr:colOff>
          <xdr:row>20</xdr:row>
          <xdr:rowOff>19050</xdr:rowOff>
        </xdr:to>
        <xdr:sp macro="" textlink="">
          <xdr:nvSpPr>
            <xdr:cNvPr id="42211" name="Check Box 227" hidden="1">
              <a:extLst>
                <a:ext uri="{63B3BB69-23CF-44E3-9099-C40C66FF867C}">
                  <a14:compatExt spid="_x0000_s422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19</xdr:row>
          <xdr:rowOff>180975</xdr:rowOff>
        </xdr:from>
        <xdr:to>
          <xdr:col>20</xdr:col>
          <xdr:colOff>295275</xdr:colOff>
          <xdr:row>21</xdr:row>
          <xdr:rowOff>19050</xdr:rowOff>
        </xdr:to>
        <xdr:sp macro="" textlink="">
          <xdr:nvSpPr>
            <xdr:cNvPr id="42212" name="Check Box 228" hidden="1">
              <a:extLst>
                <a:ext uri="{63B3BB69-23CF-44E3-9099-C40C66FF867C}">
                  <a14:compatExt spid="_x0000_s422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20</xdr:row>
          <xdr:rowOff>180975</xdr:rowOff>
        </xdr:from>
        <xdr:to>
          <xdr:col>20</xdr:col>
          <xdr:colOff>295275</xdr:colOff>
          <xdr:row>22</xdr:row>
          <xdr:rowOff>19050</xdr:rowOff>
        </xdr:to>
        <xdr:sp macro="" textlink="">
          <xdr:nvSpPr>
            <xdr:cNvPr id="42213" name="Check Box 229" hidden="1">
              <a:extLst>
                <a:ext uri="{63B3BB69-23CF-44E3-9099-C40C66FF867C}">
                  <a14:compatExt spid="_x0000_s422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21</xdr:row>
          <xdr:rowOff>190500</xdr:rowOff>
        </xdr:from>
        <xdr:to>
          <xdr:col>20</xdr:col>
          <xdr:colOff>295275</xdr:colOff>
          <xdr:row>23</xdr:row>
          <xdr:rowOff>28575</xdr:rowOff>
        </xdr:to>
        <xdr:sp macro="" textlink="">
          <xdr:nvSpPr>
            <xdr:cNvPr id="42214" name="Check Box 230" hidden="1">
              <a:extLst>
                <a:ext uri="{63B3BB69-23CF-44E3-9099-C40C66FF867C}">
                  <a14:compatExt spid="_x0000_s422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22</xdr:row>
          <xdr:rowOff>180975</xdr:rowOff>
        </xdr:from>
        <xdr:to>
          <xdr:col>20</xdr:col>
          <xdr:colOff>295275</xdr:colOff>
          <xdr:row>24</xdr:row>
          <xdr:rowOff>19050</xdr:rowOff>
        </xdr:to>
        <xdr:sp macro="" textlink="">
          <xdr:nvSpPr>
            <xdr:cNvPr id="42215" name="Check Box 231" hidden="1">
              <a:extLst>
                <a:ext uri="{63B3BB69-23CF-44E3-9099-C40C66FF867C}">
                  <a14:compatExt spid="_x0000_s422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23</xdr:row>
          <xdr:rowOff>190500</xdr:rowOff>
        </xdr:from>
        <xdr:to>
          <xdr:col>20</xdr:col>
          <xdr:colOff>295275</xdr:colOff>
          <xdr:row>25</xdr:row>
          <xdr:rowOff>28575</xdr:rowOff>
        </xdr:to>
        <xdr:sp macro="" textlink="">
          <xdr:nvSpPr>
            <xdr:cNvPr id="42216" name="Check Box 232" hidden="1">
              <a:extLst>
                <a:ext uri="{63B3BB69-23CF-44E3-9099-C40C66FF867C}">
                  <a14:compatExt spid="_x0000_s422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24</xdr:row>
          <xdr:rowOff>190500</xdr:rowOff>
        </xdr:from>
        <xdr:to>
          <xdr:col>20</xdr:col>
          <xdr:colOff>295275</xdr:colOff>
          <xdr:row>26</xdr:row>
          <xdr:rowOff>28575</xdr:rowOff>
        </xdr:to>
        <xdr:sp macro="" textlink="">
          <xdr:nvSpPr>
            <xdr:cNvPr id="42217" name="Check Box 233" hidden="1">
              <a:extLst>
                <a:ext uri="{63B3BB69-23CF-44E3-9099-C40C66FF867C}">
                  <a14:compatExt spid="_x0000_s422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5</xdr:row>
          <xdr:rowOff>0</xdr:rowOff>
        </xdr:from>
        <xdr:to>
          <xdr:col>20</xdr:col>
          <xdr:colOff>295275</xdr:colOff>
          <xdr:row>6</xdr:row>
          <xdr:rowOff>38100</xdr:rowOff>
        </xdr:to>
        <xdr:sp macro="" textlink="">
          <xdr:nvSpPr>
            <xdr:cNvPr id="42218" name="Check Box 234" hidden="1">
              <a:extLst>
                <a:ext uri="{63B3BB69-23CF-44E3-9099-C40C66FF867C}">
                  <a14:compatExt spid="_x0000_s422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5</xdr:row>
          <xdr:rowOff>180975</xdr:rowOff>
        </xdr:from>
        <xdr:to>
          <xdr:col>20</xdr:col>
          <xdr:colOff>295275</xdr:colOff>
          <xdr:row>7</xdr:row>
          <xdr:rowOff>28575</xdr:rowOff>
        </xdr:to>
        <xdr:sp macro="" textlink="">
          <xdr:nvSpPr>
            <xdr:cNvPr id="42219" name="Check Box 235" hidden="1">
              <a:extLst>
                <a:ext uri="{63B3BB69-23CF-44E3-9099-C40C66FF867C}">
                  <a14:compatExt spid="_x0000_s422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7</xdr:row>
          <xdr:rowOff>0</xdr:rowOff>
        </xdr:from>
        <xdr:to>
          <xdr:col>20</xdr:col>
          <xdr:colOff>295275</xdr:colOff>
          <xdr:row>8</xdr:row>
          <xdr:rowOff>28575</xdr:rowOff>
        </xdr:to>
        <xdr:sp macro="" textlink="">
          <xdr:nvSpPr>
            <xdr:cNvPr id="42220" name="Check Box 236" hidden="1">
              <a:extLst>
                <a:ext uri="{63B3BB69-23CF-44E3-9099-C40C66FF867C}">
                  <a14:compatExt spid="_x0000_s422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7</xdr:row>
          <xdr:rowOff>180975</xdr:rowOff>
        </xdr:from>
        <xdr:to>
          <xdr:col>20</xdr:col>
          <xdr:colOff>295275</xdr:colOff>
          <xdr:row>9</xdr:row>
          <xdr:rowOff>19050</xdr:rowOff>
        </xdr:to>
        <xdr:sp macro="" textlink="">
          <xdr:nvSpPr>
            <xdr:cNvPr id="42221" name="Check Box 237" hidden="1">
              <a:extLst>
                <a:ext uri="{63B3BB69-23CF-44E3-9099-C40C66FF867C}">
                  <a14:compatExt spid="_x0000_s422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10</xdr:row>
          <xdr:rowOff>180975</xdr:rowOff>
        </xdr:from>
        <xdr:to>
          <xdr:col>20</xdr:col>
          <xdr:colOff>295275</xdr:colOff>
          <xdr:row>12</xdr:row>
          <xdr:rowOff>19050</xdr:rowOff>
        </xdr:to>
        <xdr:sp macro="" textlink="">
          <xdr:nvSpPr>
            <xdr:cNvPr id="42222" name="Check Box 238" hidden="1">
              <a:extLst>
                <a:ext uri="{63B3BB69-23CF-44E3-9099-C40C66FF867C}">
                  <a14:compatExt spid="_x0000_s422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8</xdr:row>
          <xdr:rowOff>180975</xdr:rowOff>
        </xdr:from>
        <xdr:to>
          <xdr:col>20</xdr:col>
          <xdr:colOff>295275</xdr:colOff>
          <xdr:row>10</xdr:row>
          <xdr:rowOff>19050</xdr:rowOff>
        </xdr:to>
        <xdr:sp macro="" textlink="">
          <xdr:nvSpPr>
            <xdr:cNvPr id="42223" name="Check Box 239" hidden="1">
              <a:extLst>
                <a:ext uri="{63B3BB69-23CF-44E3-9099-C40C66FF867C}">
                  <a14:compatExt spid="_x0000_s422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11</xdr:row>
          <xdr:rowOff>180975</xdr:rowOff>
        </xdr:from>
        <xdr:to>
          <xdr:col>20</xdr:col>
          <xdr:colOff>295275</xdr:colOff>
          <xdr:row>13</xdr:row>
          <xdr:rowOff>19050</xdr:rowOff>
        </xdr:to>
        <xdr:sp macro="" textlink="">
          <xdr:nvSpPr>
            <xdr:cNvPr id="42224" name="Check Box 240" hidden="1">
              <a:extLst>
                <a:ext uri="{63B3BB69-23CF-44E3-9099-C40C66FF867C}">
                  <a14:compatExt spid="_x0000_s422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12</xdr:row>
          <xdr:rowOff>180975</xdr:rowOff>
        </xdr:from>
        <xdr:to>
          <xdr:col>20</xdr:col>
          <xdr:colOff>295275</xdr:colOff>
          <xdr:row>14</xdr:row>
          <xdr:rowOff>19050</xdr:rowOff>
        </xdr:to>
        <xdr:sp macro="" textlink="">
          <xdr:nvSpPr>
            <xdr:cNvPr id="42225" name="Check Box 241" hidden="1">
              <a:extLst>
                <a:ext uri="{63B3BB69-23CF-44E3-9099-C40C66FF867C}">
                  <a14:compatExt spid="_x0000_s422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26</xdr:row>
          <xdr:rowOff>180975</xdr:rowOff>
        </xdr:from>
        <xdr:to>
          <xdr:col>20</xdr:col>
          <xdr:colOff>295275</xdr:colOff>
          <xdr:row>28</xdr:row>
          <xdr:rowOff>19050</xdr:rowOff>
        </xdr:to>
        <xdr:sp macro="" textlink="">
          <xdr:nvSpPr>
            <xdr:cNvPr id="42226" name="Check Box 242" hidden="1">
              <a:extLst>
                <a:ext uri="{63B3BB69-23CF-44E3-9099-C40C66FF867C}">
                  <a14:compatExt spid="_x0000_s422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25</xdr:row>
          <xdr:rowOff>180975</xdr:rowOff>
        </xdr:from>
        <xdr:to>
          <xdr:col>20</xdr:col>
          <xdr:colOff>295275</xdr:colOff>
          <xdr:row>27</xdr:row>
          <xdr:rowOff>19050</xdr:rowOff>
        </xdr:to>
        <xdr:sp macro="" textlink="">
          <xdr:nvSpPr>
            <xdr:cNvPr id="42227" name="Check Box 243" hidden="1">
              <a:extLst>
                <a:ext uri="{63B3BB69-23CF-44E3-9099-C40C66FF867C}">
                  <a14:compatExt spid="_x0000_s422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27</xdr:row>
          <xdr:rowOff>190500</xdr:rowOff>
        </xdr:from>
        <xdr:to>
          <xdr:col>20</xdr:col>
          <xdr:colOff>295275</xdr:colOff>
          <xdr:row>29</xdr:row>
          <xdr:rowOff>28575</xdr:rowOff>
        </xdr:to>
        <xdr:sp macro="" textlink="">
          <xdr:nvSpPr>
            <xdr:cNvPr id="42228" name="Check Box 244" hidden="1">
              <a:extLst>
                <a:ext uri="{63B3BB69-23CF-44E3-9099-C40C66FF867C}">
                  <a14:compatExt spid="_x0000_s422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9</xdr:row>
          <xdr:rowOff>190500</xdr:rowOff>
        </xdr:from>
        <xdr:to>
          <xdr:col>20</xdr:col>
          <xdr:colOff>295275</xdr:colOff>
          <xdr:row>11</xdr:row>
          <xdr:rowOff>28575</xdr:rowOff>
        </xdr:to>
        <xdr:sp macro="" textlink="">
          <xdr:nvSpPr>
            <xdr:cNvPr id="42229" name="Check Box 245" hidden="1">
              <a:extLst>
                <a:ext uri="{63B3BB69-23CF-44E3-9099-C40C66FF867C}">
                  <a14:compatExt spid="_x0000_s422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13</xdr:row>
          <xdr:rowOff>180975</xdr:rowOff>
        </xdr:from>
        <xdr:to>
          <xdr:col>22</xdr:col>
          <xdr:colOff>295275</xdr:colOff>
          <xdr:row>15</xdr:row>
          <xdr:rowOff>19050</xdr:rowOff>
        </xdr:to>
        <xdr:sp macro="" textlink="">
          <xdr:nvSpPr>
            <xdr:cNvPr id="42230" name="Check Box 246" hidden="1">
              <a:extLst>
                <a:ext uri="{63B3BB69-23CF-44E3-9099-C40C66FF867C}">
                  <a14:compatExt spid="_x0000_s422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14</xdr:row>
          <xdr:rowOff>180975</xdr:rowOff>
        </xdr:from>
        <xdr:to>
          <xdr:col>22</xdr:col>
          <xdr:colOff>295275</xdr:colOff>
          <xdr:row>16</xdr:row>
          <xdr:rowOff>9525</xdr:rowOff>
        </xdr:to>
        <xdr:sp macro="" textlink="">
          <xdr:nvSpPr>
            <xdr:cNvPr id="42231" name="Check Box 247" hidden="1">
              <a:extLst>
                <a:ext uri="{63B3BB69-23CF-44E3-9099-C40C66FF867C}">
                  <a14:compatExt spid="_x0000_s422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15</xdr:row>
          <xdr:rowOff>190500</xdr:rowOff>
        </xdr:from>
        <xdr:to>
          <xdr:col>22</xdr:col>
          <xdr:colOff>295275</xdr:colOff>
          <xdr:row>17</xdr:row>
          <xdr:rowOff>28575</xdr:rowOff>
        </xdr:to>
        <xdr:sp macro="" textlink="">
          <xdr:nvSpPr>
            <xdr:cNvPr id="42232" name="Check Box 248" hidden="1">
              <a:extLst>
                <a:ext uri="{63B3BB69-23CF-44E3-9099-C40C66FF867C}">
                  <a14:compatExt spid="_x0000_s422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16</xdr:row>
          <xdr:rowOff>180975</xdr:rowOff>
        </xdr:from>
        <xdr:to>
          <xdr:col>22</xdr:col>
          <xdr:colOff>295275</xdr:colOff>
          <xdr:row>18</xdr:row>
          <xdr:rowOff>19050</xdr:rowOff>
        </xdr:to>
        <xdr:sp macro="" textlink="">
          <xdr:nvSpPr>
            <xdr:cNvPr id="42233" name="Check Box 249" hidden="1">
              <a:extLst>
                <a:ext uri="{63B3BB69-23CF-44E3-9099-C40C66FF867C}">
                  <a14:compatExt spid="_x0000_s422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17</xdr:row>
          <xdr:rowOff>180975</xdr:rowOff>
        </xdr:from>
        <xdr:to>
          <xdr:col>22</xdr:col>
          <xdr:colOff>295275</xdr:colOff>
          <xdr:row>19</xdr:row>
          <xdr:rowOff>19050</xdr:rowOff>
        </xdr:to>
        <xdr:sp macro="" textlink="">
          <xdr:nvSpPr>
            <xdr:cNvPr id="42234" name="Check Box 250" hidden="1">
              <a:extLst>
                <a:ext uri="{63B3BB69-23CF-44E3-9099-C40C66FF867C}">
                  <a14:compatExt spid="_x0000_s422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18</xdr:row>
          <xdr:rowOff>180975</xdr:rowOff>
        </xdr:from>
        <xdr:to>
          <xdr:col>22</xdr:col>
          <xdr:colOff>295275</xdr:colOff>
          <xdr:row>20</xdr:row>
          <xdr:rowOff>19050</xdr:rowOff>
        </xdr:to>
        <xdr:sp macro="" textlink="">
          <xdr:nvSpPr>
            <xdr:cNvPr id="42235" name="Check Box 251" hidden="1">
              <a:extLst>
                <a:ext uri="{63B3BB69-23CF-44E3-9099-C40C66FF867C}">
                  <a14:compatExt spid="_x0000_s422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19</xdr:row>
          <xdr:rowOff>180975</xdr:rowOff>
        </xdr:from>
        <xdr:to>
          <xdr:col>22</xdr:col>
          <xdr:colOff>295275</xdr:colOff>
          <xdr:row>21</xdr:row>
          <xdr:rowOff>19050</xdr:rowOff>
        </xdr:to>
        <xdr:sp macro="" textlink="">
          <xdr:nvSpPr>
            <xdr:cNvPr id="42236" name="Check Box 252" hidden="1">
              <a:extLst>
                <a:ext uri="{63B3BB69-23CF-44E3-9099-C40C66FF867C}">
                  <a14:compatExt spid="_x0000_s422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20</xdr:row>
          <xdr:rowOff>180975</xdr:rowOff>
        </xdr:from>
        <xdr:to>
          <xdr:col>22</xdr:col>
          <xdr:colOff>295275</xdr:colOff>
          <xdr:row>22</xdr:row>
          <xdr:rowOff>19050</xdr:rowOff>
        </xdr:to>
        <xdr:sp macro="" textlink="">
          <xdr:nvSpPr>
            <xdr:cNvPr id="42237" name="Check Box 253" hidden="1">
              <a:extLst>
                <a:ext uri="{63B3BB69-23CF-44E3-9099-C40C66FF867C}">
                  <a14:compatExt spid="_x0000_s422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21</xdr:row>
          <xdr:rowOff>190500</xdr:rowOff>
        </xdr:from>
        <xdr:to>
          <xdr:col>22</xdr:col>
          <xdr:colOff>295275</xdr:colOff>
          <xdr:row>23</xdr:row>
          <xdr:rowOff>28575</xdr:rowOff>
        </xdr:to>
        <xdr:sp macro="" textlink="">
          <xdr:nvSpPr>
            <xdr:cNvPr id="42238" name="Check Box 254" hidden="1">
              <a:extLst>
                <a:ext uri="{63B3BB69-23CF-44E3-9099-C40C66FF867C}">
                  <a14:compatExt spid="_x0000_s422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22</xdr:row>
          <xdr:rowOff>180975</xdr:rowOff>
        </xdr:from>
        <xdr:to>
          <xdr:col>22</xdr:col>
          <xdr:colOff>295275</xdr:colOff>
          <xdr:row>24</xdr:row>
          <xdr:rowOff>19050</xdr:rowOff>
        </xdr:to>
        <xdr:sp macro="" textlink="">
          <xdr:nvSpPr>
            <xdr:cNvPr id="42239" name="Check Box 255" hidden="1">
              <a:extLst>
                <a:ext uri="{63B3BB69-23CF-44E3-9099-C40C66FF867C}">
                  <a14:compatExt spid="_x0000_s422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23</xdr:row>
          <xdr:rowOff>190500</xdr:rowOff>
        </xdr:from>
        <xdr:to>
          <xdr:col>22</xdr:col>
          <xdr:colOff>295275</xdr:colOff>
          <xdr:row>25</xdr:row>
          <xdr:rowOff>28575</xdr:rowOff>
        </xdr:to>
        <xdr:sp macro="" textlink="">
          <xdr:nvSpPr>
            <xdr:cNvPr id="42240" name="Check Box 256" hidden="1">
              <a:extLst>
                <a:ext uri="{63B3BB69-23CF-44E3-9099-C40C66FF867C}">
                  <a14:compatExt spid="_x0000_s422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24</xdr:row>
          <xdr:rowOff>190500</xdr:rowOff>
        </xdr:from>
        <xdr:to>
          <xdr:col>22</xdr:col>
          <xdr:colOff>295275</xdr:colOff>
          <xdr:row>26</xdr:row>
          <xdr:rowOff>28575</xdr:rowOff>
        </xdr:to>
        <xdr:sp macro="" textlink="">
          <xdr:nvSpPr>
            <xdr:cNvPr id="42241" name="Check Box 257" hidden="1">
              <a:extLst>
                <a:ext uri="{63B3BB69-23CF-44E3-9099-C40C66FF867C}">
                  <a14:compatExt spid="_x0000_s422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5</xdr:row>
          <xdr:rowOff>0</xdr:rowOff>
        </xdr:from>
        <xdr:to>
          <xdr:col>22</xdr:col>
          <xdr:colOff>295275</xdr:colOff>
          <xdr:row>6</xdr:row>
          <xdr:rowOff>38100</xdr:rowOff>
        </xdr:to>
        <xdr:sp macro="" textlink="">
          <xdr:nvSpPr>
            <xdr:cNvPr id="42242" name="Check Box 258" hidden="1">
              <a:extLst>
                <a:ext uri="{63B3BB69-23CF-44E3-9099-C40C66FF867C}">
                  <a14:compatExt spid="_x0000_s422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5</xdr:row>
          <xdr:rowOff>180975</xdr:rowOff>
        </xdr:from>
        <xdr:to>
          <xdr:col>22</xdr:col>
          <xdr:colOff>295275</xdr:colOff>
          <xdr:row>7</xdr:row>
          <xdr:rowOff>28575</xdr:rowOff>
        </xdr:to>
        <xdr:sp macro="" textlink="">
          <xdr:nvSpPr>
            <xdr:cNvPr id="42243" name="Check Box 259" hidden="1">
              <a:extLst>
                <a:ext uri="{63B3BB69-23CF-44E3-9099-C40C66FF867C}">
                  <a14:compatExt spid="_x0000_s422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7</xdr:row>
          <xdr:rowOff>0</xdr:rowOff>
        </xdr:from>
        <xdr:to>
          <xdr:col>22</xdr:col>
          <xdr:colOff>295275</xdr:colOff>
          <xdr:row>8</xdr:row>
          <xdr:rowOff>28575</xdr:rowOff>
        </xdr:to>
        <xdr:sp macro="" textlink="">
          <xdr:nvSpPr>
            <xdr:cNvPr id="42244" name="Check Box 260" hidden="1">
              <a:extLst>
                <a:ext uri="{63B3BB69-23CF-44E3-9099-C40C66FF867C}">
                  <a14:compatExt spid="_x0000_s422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7</xdr:row>
          <xdr:rowOff>180975</xdr:rowOff>
        </xdr:from>
        <xdr:to>
          <xdr:col>22</xdr:col>
          <xdr:colOff>295275</xdr:colOff>
          <xdr:row>9</xdr:row>
          <xdr:rowOff>19050</xdr:rowOff>
        </xdr:to>
        <xdr:sp macro="" textlink="">
          <xdr:nvSpPr>
            <xdr:cNvPr id="42245" name="Check Box 261" hidden="1">
              <a:extLst>
                <a:ext uri="{63B3BB69-23CF-44E3-9099-C40C66FF867C}">
                  <a14:compatExt spid="_x0000_s422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10</xdr:row>
          <xdr:rowOff>180975</xdr:rowOff>
        </xdr:from>
        <xdr:to>
          <xdr:col>22</xdr:col>
          <xdr:colOff>295275</xdr:colOff>
          <xdr:row>12</xdr:row>
          <xdr:rowOff>19050</xdr:rowOff>
        </xdr:to>
        <xdr:sp macro="" textlink="">
          <xdr:nvSpPr>
            <xdr:cNvPr id="42246" name="Check Box 262" hidden="1">
              <a:extLst>
                <a:ext uri="{63B3BB69-23CF-44E3-9099-C40C66FF867C}">
                  <a14:compatExt spid="_x0000_s422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8</xdr:row>
          <xdr:rowOff>180975</xdr:rowOff>
        </xdr:from>
        <xdr:to>
          <xdr:col>22</xdr:col>
          <xdr:colOff>295275</xdr:colOff>
          <xdr:row>10</xdr:row>
          <xdr:rowOff>19050</xdr:rowOff>
        </xdr:to>
        <xdr:sp macro="" textlink="">
          <xdr:nvSpPr>
            <xdr:cNvPr id="42247" name="Check Box 263" hidden="1">
              <a:extLst>
                <a:ext uri="{63B3BB69-23CF-44E3-9099-C40C66FF867C}">
                  <a14:compatExt spid="_x0000_s422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11</xdr:row>
          <xdr:rowOff>180975</xdr:rowOff>
        </xdr:from>
        <xdr:to>
          <xdr:col>22</xdr:col>
          <xdr:colOff>295275</xdr:colOff>
          <xdr:row>13</xdr:row>
          <xdr:rowOff>19050</xdr:rowOff>
        </xdr:to>
        <xdr:sp macro="" textlink="">
          <xdr:nvSpPr>
            <xdr:cNvPr id="42248" name="Check Box 264" hidden="1">
              <a:extLst>
                <a:ext uri="{63B3BB69-23CF-44E3-9099-C40C66FF867C}">
                  <a14:compatExt spid="_x0000_s422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12</xdr:row>
          <xdr:rowOff>180975</xdr:rowOff>
        </xdr:from>
        <xdr:to>
          <xdr:col>22</xdr:col>
          <xdr:colOff>295275</xdr:colOff>
          <xdr:row>14</xdr:row>
          <xdr:rowOff>19050</xdr:rowOff>
        </xdr:to>
        <xdr:sp macro="" textlink="">
          <xdr:nvSpPr>
            <xdr:cNvPr id="42249" name="Check Box 265" hidden="1">
              <a:extLst>
                <a:ext uri="{63B3BB69-23CF-44E3-9099-C40C66FF867C}">
                  <a14:compatExt spid="_x0000_s422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26</xdr:row>
          <xdr:rowOff>180975</xdr:rowOff>
        </xdr:from>
        <xdr:to>
          <xdr:col>22</xdr:col>
          <xdr:colOff>295275</xdr:colOff>
          <xdr:row>28</xdr:row>
          <xdr:rowOff>19050</xdr:rowOff>
        </xdr:to>
        <xdr:sp macro="" textlink="">
          <xdr:nvSpPr>
            <xdr:cNvPr id="42250" name="Check Box 266" hidden="1">
              <a:extLst>
                <a:ext uri="{63B3BB69-23CF-44E3-9099-C40C66FF867C}">
                  <a14:compatExt spid="_x0000_s422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25</xdr:row>
          <xdr:rowOff>180975</xdr:rowOff>
        </xdr:from>
        <xdr:to>
          <xdr:col>22</xdr:col>
          <xdr:colOff>295275</xdr:colOff>
          <xdr:row>27</xdr:row>
          <xdr:rowOff>19050</xdr:rowOff>
        </xdr:to>
        <xdr:sp macro="" textlink="">
          <xdr:nvSpPr>
            <xdr:cNvPr id="42251" name="Check Box 267" hidden="1">
              <a:extLst>
                <a:ext uri="{63B3BB69-23CF-44E3-9099-C40C66FF867C}">
                  <a14:compatExt spid="_x0000_s422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27</xdr:row>
          <xdr:rowOff>190500</xdr:rowOff>
        </xdr:from>
        <xdr:to>
          <xdr:col>22</xdr:col>
          <xdr:colOff>295275</xdr:colOff>
          <xdr:row>29</xdr:row>
          <xdr:rowOff>28575</xdr:rowOff>
        </xdr:to>
        <xdr:sp macro="" textlink="">
          <xdr:nvSpPr>
            <xdr:cNvPr id="42252" name="Check Box 268" hidden="1">
              <a:extLst>
                <a:ext uri="{63B3BB69-23CF-44E3-9099-C40C66FF867C}">
                  <a14:compatExt spid="_x0000_s422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9</xdr:row>
          <xdr:rowOff>190500</xdr:rowOff>
        </xdr:from>
        <xdr:to>
          <xdr:col>22</xdr:col>
          <xdr:colOff>295275</xdr:colOff>
          <xdr:row>11</xdr:row>
          <xdr:rowOff>28575</xdr:rowOff>
        </xdr:to>
        <xdr:sp macro="" textlink="">
          <xdr:nvSpPr>
            <xdr:cNvPr id="42253" name="Check Box 269" hidden="1">
              <a:extLst>
                <a:ext uri="{63B3BB69-23CF-44E3-9099-C40C66FF867C}">
                  <a14:compatExt spid="_x0000_s422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9</xdr:row>
          <xdr:rowOff>180975</xdr:rowOff>
        </xdr:from>
        <xdr:to>
          <xdr:col>24</xdr:col>
          <xdr:colOff>295275</xdr:colOff>
          <xdr:row>11</xdr:row>
          <xdr:rowOff>19050</xdr:rowOff>
        </xdr:to>
        <xdr:sp macro="" textlink="">
          <xdr:nvSpPr>
            <xdr:cNvPr id="42254" name="Check Box 270" hidden="1">
              <a:extLst>
                <a:ext uri="{63B3BB69-23CF-44E3-9099-C40C66FF867C}">
                  <a14:compatExt spid="_x0000_s422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13</xdr:row>
          <xdr:rowOff>180975</xdr:rowOff>
        </xdr:from>
        <xdr:to>
          <xdr:col>26</xdr:col>
          <xdr:colOff>295275</xdr:colOff>
          <xdr:row>15</xdr:row>
          <xdr:rowOff>19050</xdr:rowOff>
        </xdr:to>
        <xdr:sp macro="" textlink="">
          <xdr:nvSpPr>
            <xdr:cNvPr id="42255" name="Check Box 271" hidden="1">
              <a:extLst>
                <a:ext uri="{63B3BB69-23CF-44E3-9099-C40C66FF867C}">
                  <a14:compatExt spid="_x0000_s422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14</xdr:row>
          <xdr:rowOff>180975</xdr:rowOff>
        </xdr:from>
        <xdr:to>
          <xdr:col>26</xdr:col>
          <xdr:colOff>295275</xdr:colOff>
          <xdr:row>16</xdr:row>
          <xdr:rowOff>9525</xdr:rowOff>
        </xdr:to>
        <xdr:sp macro="" textlink="">
          <xdr:nvSpPr>
            <xdr:cNvPr id="42256" name="Check Box 272" hidden="1">
              <a:extLst>
                <a:ext uri="{63B3BB69-23CF-44E3-9099-C40C66FF867C}">
                  <a14:compatExt spid="_x0000_s422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15</xdr:row>
          <xdr:rowOff>190500</xdr:rowOff>
        </xdr:from>
        <xdr:to>
          <xdr:col>26</xdr:col>
          <xdr:colOff>295275</xdr:colOff>
          <xdr:row>17</xdr:row>
          <xdr:rowOff>28575</xdr:rowOff>
        </xdr:to>
        <xdr:sp macro="" textlink="">
          <xdr:nvSpPr>
            <xdr:cNvPr id="42257" name="Check Box 273" hidden="1">
              <a:extLst>
                <a:ext uri="{63B3BB69-23CF-44E3-9099-C40C66FF867C}">
                  <a14:compatExt spid="_x0000_s422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16</xdr:row>
          <xdr:rowOff>180975</xdr:rowOff>
        </xdr:from>
        <xdr:to>
          <xdr:col>26</xdr:col>
          <xdr:colOff>295275</xdr:colOff>
          <xdr:row>18</xdr:row>
          <xdr:rowOff>19050</xdr:rowOff>
        </xdr:to>
        <xdr:sp macro="" textlink="">
          <xdr:nvSpPr>
            <xdr:cNvPr id="42258" name="Check Box 274" hidden="1">
              <a:extLst>
                <a:ext uri="{63B3BB69-23CF-44E3-9099-C40C66FF867C}">
                  <a14:compatExt spid="_x0000_s422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17</xdr:row>
          <xdr:rowOff>180975</xdr:rowOff>
        </xdr:from>
        <xdr:to>
          <xdr:col>26</xdr:col>
          <xdr:colOff>295275</xdr:colOff>
          <xdr:row>19</xdr:row>
          <xdr:rowOff>19050</xdr:rowOff>
        </xdr:to>
        <xdr:sp macro="" textlink="">
          <xdr:nvSpPr>
            <xdr:cNvPr id="42259" name="Check Box 275" hidden="1">
              <a:extLst>
                <a:ext uri="{63B3BB69-23CF-44E3-9099-C40C66FF867C}">
                  <a14:compatExt spid="_x0000_s422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18</xdr:row>
          <xdr:rowOff>180975</xdr:rowOff>
        </xdr:from>
        <xdr:to>
          <xdr:col>26</xdr:col>
          <xdr:colOff>295275</xdr:colOff>
          <xdr:row>20</xdr:row>
          <xdr:rowOff>19050</xdr:rowOff>
        </xdr:to>
        <xdr:sp macro="" textlink="">
          <xdr:nvSpPr>
            <xdr:cNvPr id="42260" name="Check Box 276" hidden="1">
              <a:extLst>
                <a:ext uri="{63B3BB69-23CF-44E3-9099-C40C66FF867C}">
                  <a14:compatExt spid="_x0000_s422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19</xdr:row>
          <xdr:rowOff>180975</xdr:rowOff>
        </xdr:from>
        <xdr:to>
          <xdr:col>26</xdr:col>
          <xdr:colOff>295275</xdr:colOff>
          <xdr:row>21</xdr:row>
          <xdr:rowOff>19050</xdr:rowOff>
        </xdr:to>
        <xdr:sp macro="" textlink="">
          <xdr:nvSpPr>
            <xdr:cNvPr id="42261" name="Check Box 277" hidden="1">
              <a:extLst>
                <a:ext uri="{63B3BB69-23CF-44E3-9099-C40C66FF867C}">
                  <a14:compatExt spid="_x0000_s422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20</xdr:row>
          <xdr:rowOff>180975</xdr:rowOff>
        </xdr:from>
        <xdr:to>
          <xdr:col>26</xdr:col>
          <xdr:colOff>295275</xdr:colOff>
          <xdr:row>22</xdr:row>
          <xdr:rowOff>19050</xdr:rowOff>
        </xdr:to>
        <xdr:sp macro="" textlink="">
          <xdr:nvSpPr>
            <xdr:cNvPr id="42262" name="Check Box 278" hidden="1">
              <a:extLst>
                <a:ext uri="{63B3BB69-23CF-44E3-9099-C40C66FF867C}">
                  <a14:compatExt spid="_x0000_s422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22</xdr:row>
          <xdr:rowOff>0</xdr:rowOff>
        </xdr:from>
        <xdr:to>
          <xdr:col>26</xdr:col>
          <xdr:colOff>295275</xdr:colOff>
          <xdr:row>23</xdr:row>
          <xdr:rowOff>38100</xdr:rowOff>
        </xdr:to>
        <xdr:sp macro="" textlink="">
          <xdr:nvSpPr>
            <xdr:cNvPr id="42263" name="Check Box 279" hidden="1">
              <a:extLst>
                <a:ext uri="{63B3BB69-23CF-44E3-9099-C40C66FF867C}">
                  <a14:compatExt spid="_x0000_s422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22</xdr:row>
          <xdr:rowOff>180975</xdr:rowOff>
        </xdr:from>
        <xdr:to>
          <xdr:col>26</xdr:col>
          <xdr:colOff>295275</xdr:colOff>
          <xdr:row>24</xdr:row>
          <xdr:rowOff>19050</xdr:rowOff>
        </xdr:to>
        <xdr:sp macro="" textlink="">
          <xdr:nvSpPr>
            <xdr:cNvPr id="42264" name="Check Box 280" hidden="1">
              <a:extLst>
                <a:ext uri="{63B3BB69-23CF-44E3-9099-C40C66FF867C}">
                  <a14:compatExt spid="_x0000_s422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23</xdr:row>
          <xdr:rowOff>180975</xdr:rowOff>
        </xdr:from>
        <xdr:to>
          <xdr:col>26</xdr:col>
          <xdr:colOff>295275</xdr:colOff>
          <xdr:row>25</xdr:row>
          <xdr:rowOff>19050</xdr:rowOff>
        </xdr:to>
        <xdr:sp macro="" textlink="">
          <xdr:nvSpPr>
            <xdr:cNvPr id="42265" name="Check Box 281" hidden="1">
              <a:extLst>
                <a:ext uri="{63B3BB69-23CF-44E3-9099-C40C66FF867C}">
                  <a14:compatExt spid="_x0000_s422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24</xdr:row>
          <xdr:rowOff>171450</xdr:rowOff>
        </xdr:from>
        <xdr:to>
          <xdr:col>26</xdr:col>
          <xdr:colOff>295275</xdr:colOff>
          <xdr:row>26</xdr:row>
          <xdr:rowOff>9525</xdr:rowOff>
        </xdr:to>
        <xdr:sp macro="" textlink="">
          <xdr:nvSpPr>
            <xdr:cNvPr id="42266" name="Check Box 282" hidden="1">
              <a:extLst>
                <a:ext uri="{63B3BB69-23CF-44E3-9099-C40C66FF867C}">
                  <a14:compatExt spid="_x0000_s422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5</xdr:row>
          <xdr:rowOff>0</xdr:rowOff>
        </xdr:from>
        <xdr:to>
          <xdr:col>26</xdr:col>
          <xdr:colOff>295275</xdr:colOff>
          <xdr:row>6</xdr:row>
          <xdr:rowOff>38100</xdr:rowOff>
        </xdr:to>
        <xdr:sp macro="" textlink="">
          <xdr:nvSpPr>
            <xdr:cNvPr id="42267" name="Check Box 283" hidden="1">
              <a:extLst>
                <a:ext uri="{63B3BB69-23CF-44E3-9099-C40C66FF867C}">
                  <a14:compatExt spid="_x0000_s422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5</xdr:row>
          <xdr:rowOff>180975</xdr:rowOff>
        </xdr:from>
        <xdr:to>
          <xdr:col>26</xdr:col>
          <xdr:colOff>295275</xdr:colOff>
          <xdr:row>7</xdr:row>
          <xdr:rowOff>28575</xdr:rowOff>
        </xdr:to>
        <xdr:sp macro="" textlink="">
          <xdr:nvSpPr>
            <xdr:cNvPr id="42268" name="Check Box 284" hidden="1">
              <a:extLst>
                <a:ext uri="{63B3BB69-23CF-44E3-9099-C40C66FF867C}">
                  <a14:compatExt spid="_x0000_s422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7</xdr:row>
          <xdr:rowOff>0</xdr:rowOff>
        </xdr:from>
        <xdr:to>
          <xdr:col>26</xdr:col>
          <xdr:colOff>295275</xdr:colOff>
          <xdr:row>8</xdr:row>
          <xdr:rowOff>28575</xdr:rowOff>
        </xdr:to>
        <xdr:sp macro="" textlink="">
          <xdr:nvSpPr>
            <xdr:cNvPr id="42269" name="Check Box 285" hidden="1">
              <a:extLst>
                <a:ext uri="{63B3BB69-23CF-44E3-9099-C40C66FF867C}">
                  <a14:compatExt spid="_x0000_s422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7</xdr:row>
          <xdr:rowOff>180975</xdr:rowOff>
        </xdr:from>
        <xdr:to>
          <xdr:col>26</xdr:col>
          <xdr:colOff>295275</xdr:colOff>
          <xdr:row>9</xdr:row>
          <xdr:rowOff>19050</xdr:rowOff>
        </xdr:to>
        <xdr:sp macro="" textlink="">
          <xdr:nvSpPr>
            <xdr:cNvPr id="42270" name="Check Box 286" hidden="1">
              <a:extLst>
                <a:ext uri="{63B3BB69-23CF-44E3-9099-C40C66FF867C}">
                  <a14:compatExt spid="_x0000_s422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10</xdr:row>
          <xdr:rowOff>180975</xdr:rowOff>
        </xdr:from>
        <xdr:to>
          <xdr:col>26</xdr:col>
          <xdr:colOff>295275</xdr:colOff>
          <xdr:row>12</xdr:row>
          <xdr:rowOff>19050</xdr:rowOff>
        </xdr:to>
        <xdr:sp macro="" textlink="">
          <xdr:nvSpPr>
            <xdr:cNvPr id="42271" name="Check Box 287" hidden="1">
              <a:extLst>
                <a:ext uri="{63B3BB69-23CF-44E3-9099-C40C66FF867C}">
                  <a14:compatExt spid="_x0000_s422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8</xdr:row>
          <xdr:rowOff>180975</xdr:rowOff>
        </xdr:from>
        <xdr:to>
          <xdr:col>26</xdr:col>
          <xdr:colOff>295275</xdr:colOff>
          <xdr:row>10</xdr:row>
          <xdr:rowOff>19050</xdr:rowOff>
        </xdr:to>
        <xdr:sp macro="" textlink="">
          <xdr:nvSpPr>
            <xdr:cNvPr id="42272" name="Check Box 288" hidden="1">
              <a:extLst>
                <a:ext uri="{63B3BB69-23CF-44E3-9099-C40C66FF867C}">
                  <a14:compatExt spid="_x0000_s422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11</xdr:row>
          <xdr:rowOff>190500</xdr:rowOff>
        </xdr:from>
        <xdr:to>
          <xdr:col>26</xdr:col>
          <xdr:colOff>295275</xdr:colOff>
          <xdr:row>13</xdr:row>
          <xdr:rowOff>28575</xdr:rowOff>
        </xdr:to>
        <xdr:sp macro="" textlink="">
          <xdr:nvSpPr>
            <xdr:cNvPr id="42273" name="Check Box 289" hidden="1">
              <a:extLst>
                <a:ext uri="{63B3BB69-23CF-44E3-9099-C40C66FF867C}">
                  <a14:compatExt spid="_x0000_s422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12</xdr:row>
          <xdr:rowOff>180975</xdr:rowOff>
        </xdr:from>
        <xdr:to>
          <xdr:col>26</xdr:col>
          <xdr:colOff>295275</xdr:colOff>
          <xdr:row>14</xdr:row>
          <xdr:rowOff>19050</xdr:rowOff>
        </xdr:to>
        <xdr:sp macro="" textlink="">
          <xdr:nvSpPr>
            <xdr:cNvPr id="42274" name="Check Box 290" hidden="1">
              <a:extLst>
                <a:ext uri="{63B3BB69-23CF-44E3-9099-C40C66FF867C}">
                  <a14:compatExt spid="_x0000_s422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28</xdr:row>
          <xdr:rowOff>171450</xdr:rowOff>
        </xdr:from>
        <xdr:to>
          <xdr:col>26</xdr:col>
          <xdr:colOff>295275</xdr:colOff>
          <xdr:row>30</xdr:row>
          <xdr:rowOff>9525</xdr:rowOff>
        </xdr:to>
        <xdr:sp macro="" textlink="">
          <xdr:nvSpPr>
            <xdr:cNvPr id="42275" name="Check Box 291" hidden="1">
              <a:extLst>
                <a:ext uri="{63B3BB69-23CF-44E3-9099-C40C66FF867C}">
                  <a14:compatExt spid="_x0000_s422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29</xdr:row>
          <xdr:rowOff>171450</xdr:rowOff>
        </xdr:from>
        <xdr:to>
          <xdr:col>26</xdr:col>
          <xdr:colOff>295275</xdr:colOff>
          <xdr:row>31</xdr:row>
          <xdr:rowOff>9525</xdr:rowOff>
        </xdr:to>
        <xdr:sp macro="" textlink="">
          <xdr:nvSpPr>
            <xdr:cNvPr id="42276" name="Check Box 292" hidden="1">
              <a:extLst>
                <a:ext uri="{63B3BB69-23CF-44E3-9099-C40C66FF867C}">
                  <a14:compatExt spid="_x0000_s422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30</xdr:row>
          <xdr:rowOff>171450</xdr:rowOff>
        </xdr:from>
        <xdr:to>
          <xdr:col>26</xdr:col>
          <xdr:colOff>295275</xdr:colOff>
          <xdr:row>32</xdr:row>
          <xdr:rowOff>9525</xdr:rowOff>
        </xdr:to>
        <xdr:sp macro="" textlink="">
          <xdr:nvSpPr>
            <xdr:cNvPr id="42277" name="Check Box 293" hidden="1">
              <a:extLst>
                <a:ext uri="{63B3BB69-23CF-44E3-9099-C40C66FF867C}">
                  <a14:compatExt spid="_x0000_s422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32</xdr:row>
          <xdr:rowOff>171450</xdr:rowOff>
        </xdr:from>
        <xdr:to>
          <xdr:col>26</xdr:col>
          <xdr:colOff>295275</xdr:colOff>
          <xdr:row>34</xdr:row>
          <xdr:rowOff>9525</xdr:rowOff>
        </xdr:to>
        <xdr:sp macro="" textlink="">
          <xdr:nvSpPr>
            <xdr:cNvPr id="42278" name="Check Box 294" hidden="1">
              <a:extLst>
                <a:ext uri="{63B3BB69-23CF-44E3-9099-C40C66FF867C}">
                  <a14:compatExt spid="_x0000_s422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33</xdr:row>
          <xdr:rowOff>171450</xdr:rowOff>
        </xdr:from>
        <xdr:to>
          <xdr:col>26</xdr:col>
          <xdr:colOff>295275</xdr:colOff>
          <xdr:row>35</xdr:row>
          <xdr:rowOff>9525</xdr:rowOff>
        </xdr:to>
        <xdr:sp macro="" textlink="">
          <xdr:nvSpPr>
            <xdr:cNvPr id="42279" name="Check Box 295" hidden="1">
              <a:extLst>
                <a:ext uri="{63B3BB69-23CF-44E3-9099-C40C66FF867C}">
                  <a14:compatExt spid="_x0000_s422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34</xdr:row>
          <xdr:rowOff>171450</xdr:rowOff>
        </xdr:from>
        <xdr:to>
          <xdr:col>26</xdr:col>
          <xdr:colOff>295275</xdr:colOff>
          <xdr:row>36</xdr:row>
          <xdr:rowOff>9525</xdr:rowOff>
        </xdr:to>
        <xdr:sp macro="" textlink="">
          <xdr:nvSpPr>
            <xdr:cNvPr id="42280" name="Check Box 296" hidden="1">
              <a:extLst>
                <a:ext uri="{63B3BB69-23CF-44E3-9099-C40C66FF867C}">
                  <a14:compatExt spid="_x0000_s422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41</xdr:row>
          <xdr:rowOff>180975</xdr:rowOff>
        </xdr:from>
        <xdr:to>
          <xdr:col>26</xdr:col>
          <xdr:colOff>295275</xdr:colOff>
          <xdr:row>43</xdr:row>
          <xdr:rowOff>19050</xdr:rowOff>
        </xdr:to>
        <xdr:sp macro="" textlink="">
          <xdr:nvSpPr>
            <xdr:cNvPr id="42281" name="Check Box 297" hidden="1">
              <a:extLst>
                <a:ext uri="{63B3BB69-23CF-44E3-9099-C40C66FF867C}">
                  <a14:compatExt spid="_x0000_s422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35</xdr:row>
          <xdr:rowOff>171450</xdr:rowOff>
        </xdr:from>
        <xdr:to>
          <xdr:col>26</xdr:col>
          <xdr:colOff>295275</xdr:colOff>
          <xdr:row>37</xdr:row>
          <xdr:rowOff>9525</xdr:rowOff>
        </xdr:to>
        <xdr:sp macro="" textlink="">
          <xdr:nvSpPr>
            <xdr:cNvPr id="42282" name="Check Box 298" hidden="1">
              <a:extLst>
                <a:ext uri="{63B3BB69-23CF-44E3-9099-C40C66FF867C}">
                  <a14:compatExt spid="_x0000_s422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36</xdr:row>
          <xdr:rowOff>171450</xdr:rowOff>
        </xdr:from>
        <xdr:to>
          <xdr:col>26</xdr:col>
          <xdr:colOff>295275</xdr:colOff>
          <xdr:row>38</xdr:row>
          <xdr:rowOff>9525</xdr:rowOff>
        </xdr:to>
        <xdr:sp macro="" textlink="">
          <xdr:nvSpPr>
            <xdr:cNvPr id="42283" name="Check Box 299" hidden="1">
              <a:extLst>
                <a:ext uri="{63B3BB69-23CF-44E3-9099-C40C66FF867C}">
                  <a14:compatExt spid="_x0000_s422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37</xdr:row>
          <xdr:rowOff>171450</xdr:rowOff>
        </xdr:from>
        <xdr:to>
          <xdr:col>26</xdr:col>
          <xdr:colOff>295275</xdr:colOff>
          <xdr:row>39</xdr:row>
          <xdr:rowOff>9525</xdr:rowOff>
        </xdr:to>
        <xdr:sp macro="" textlink="">
          <xdr:nvSpPr>
            <xdr:cNvPr id="42284" name="Check Box 300" hidden="1">
              <a:extLst>
                <a:ext uri="{63B3BB69-23CF-44E3-9099-C40C66FF867C}">
                  <a14:compatExt spid="_x0000_s422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38</xdr:row>
          <xdr:rowOff>171450</xdr:rowOff>
        </xdr:from>
        <xdr:to>
          <xdr:col>26</xdr:col>
          <xdr:colOff>295275</xdr:colOff>
          <xdr:row>40</xdr:row>
          <xdr:rowOff>9525</xdr:rowOff>
        </xdr:to>
        <xdr:sp macro="" textlink="">
          <xdr:nvSpPr>
            <xdr:cNvPr id="42285" name="Check Box 301" hidden="1">
              <a:extLst>
                <a:ext uri="{63B3BB69-23CF-44E3-9099-C40C66FF867C}">
                  <a14:compatExt spid="_x0000_s422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9</xdr:row>
          <xdr:rowOff>190500</xdr:rowOff>
        </xdr:from>
        <xdr:to>
          <xdr:col>26</xdr:col>
          <xdr:colOff>295275</xdr:colOff>
          <xdr:row>11</xdr:row>
          <xdr:rowOff>28575</xdr:rowOff>
        </xdr:to>
        <xdr:sp macro="" textlink="">
          <xdr:nvSpPr>
            <xdr:cNvPr id="42286" name="Check Box 302" hidden="1">
              <a:extLst>
                <a:ext uri="{63B3BB69-23CF-44E3-9099-C40C66FF867C}">
                  <a14:compatExt spid="_x0000_s422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31</xdr:row>
          <xdr:rowOff>180975</xdr:rowOff>
        </xdr:from>
        <xdr:to>
          <xdr:col>26</xdr:col>
          <xdr:colOff>295275</xdr:colOff>
          <xdr:row>33</xdr:row>
          <xdr:rowOff>19050</xdr:rowOff>
        </xdr:to>
        <xdr:sp macro="" textlink="">
          <xdr:nvSpPr>
            <xdr:cNvPr id="42287" name="Check Box 303" hidden="1">
              <a:extLst>
                <a:ext uri="{63B3BB69-23CF-44E3-9099-C40C66FF867C}">
                  <a14:compatExt spid="_x0000_s422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39</xdr:row>
          <xdr:rowOff>180975</xdr:rowOff>
        </xdr:from>
        <xdr:to>
          <xdr:col>26</xdr:col>
          <xdr:colOff>295275</xdr:colOff>
          <xdr:row>41</xdr:row>
          <xdr:rowOff>19050</xdr:rowOff>
        </xdr:to>
        <xdr:sp macro="" textlink="">
          <xdr:nvSpPr>
            <xdr:cNvPr id="42288" name="Check Box 304" hidden="1">
              <a:extLst>
                <a:ext uri="{63B3BB69-23CF-44E3-9099-C40C66FF867C}">
                  <a14:compatExt spid="_x0000_s422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40</xdr:row>
          <xdr:rowOff>180975</xdr:rowOff>
        </xdr:from>
        <xdr:to>
          <xdr:col>26</xdr:col>
          <xdr:colOff>295275</xdr:colOff>
          <xdr:row>42</xdr:row>
          <xdr:rowOff>19050</xdr:rowOff>
        </xdr:to>
        <xdr:sp macro="" textlink="">
          <xdr:nvSpPr>
            <xdr:cNvPr id="42289" name="Check Box 305" hidden="1">
              <a:extLst>
                <a:ext uri="{63B3BB69-23CF-44E3-9099-C40C66FF867C}">
                  <a14:compatExt spid="_x0000_s422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13</xdr:row>
          <xdr:rowOff>180975</xdr:rowOff>
        </xdr:from>
        <xdr:to>
          <xdr:col>28</xdr:col>
          <xdr:colOff>295275</xdr:colOff>
          <xdr:row>15</xdr:row>
          <xdr:rowOff>19050</xdr:rowOff>
        </xdr:to>
        <xdr:sp macro="" textlink="">
          <xdr:nvSpPr>
            <xdr:cNvPr id="42290" name="Check Box 306" hidden="1">
              <a:extLst>
                <a:ext uri="{63B3BB69-23CF-44E3-9099-C40C66FF867C}">
                  <a14:compatExt spid="_x0000_s422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14</xdr:row>
          <xdr:rowOff>180975</xdr:rowOff>
        </xdr:from>
        <xdr:to>
          <xdr:col>28</xdr:col>
          <xdr:colOff>295275</xdr:colOff>
          <xdr:row>16</xdr:row>
          <xdr:rowOff>9525</xdr:rowOff>
        </xdr:to>
        <xdr:sp macro="" textlink="">
          <xdr:nvSpPr>
            <xdr:cNvPr id="42291" name="Check Box 307" hidden="1">
              <a:extLst>
                <a:ext uri="{63B3BB69-23CF-44E3-9099-C40C66FF867C}">
                  <a14:compatExt spid="_x0000_s422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15</xdr:row>
          <xdr:rowOff>190500</xdr:rowOff>
        </xdr:from>
        <xdr:to>
          <xdr:col>28</xdr:col>
          <xdr:colOff>295275</xdr:colOff>
          <xdr:row>17</xdr:row>
          <xdr:rowOff>28575</xdr:rowOff>
        </xdr:to>
        <xdr:sp macro="" textlink="">
          <xdr:nvSpPr>
            <xdr:cNvPr id="42292" name="Check Box 308" hidden="1">
              <a:extLst>
                <a:ext uri="{63B3BB69-23CF-44E3-9099-C40C66FF867C}">
                  <a14:compatExt spid="_x0000_s422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16</xdr:row>
          <xdr:rowOff>180975</xdr:rowOff>
        </xdr:from>
        <xdr:to>
          <xdr:col>28</xdr:col>
          <xdr:colOff>295275</xdr:colOff>
          <xdr:row>18</xdr:row>
          <xdr:rowOff>19050</xdr:rowOff>
        </xdr:to>
        <xdr:sp macro="" textlink="">
          <xdr:nvSpPr>
            <xdr:cNvPr id="42293" name="Check Box 309" hidden="1">
              <a:extLst>
                <a:ext uri="{63B3BB69-23CF-44E3-9099-C40C66FF867C}">
                  <a14:compatExt spid="_x0000_s422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17</xdr:row>
          <xdr:rowOff>180975</xdr:rowOff>
        </xdr:from>
        <xdr:to>
          <xdr:col>28</xdr:col>
          <xdr:colOff>295275</xdr:colOff>
          <xdr:row>19</xdr:row>
          <xdr:rowOff>19050</xdr:rowOff>
        </xdr:to>
        <xdr:sp macro="" textlink="">
          <xdr:nvSpPr>
            <xdr:cNvPr id="42294" name="Check Box 310" hidden="1">
              <a:extLst>
                <a:ext uri="{63B3BB69-23CF-44E3-9099-C40C66FF867C}">
                  <a14:compatExt spid="_x0000_s422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18</xdr:row>
          <xdr:rowOff>180975</xdr:rowOff>
        </xdr:from>
        <xdr:to>
          <xdr:col>28</xdr:col>
          <xdr:colOff>295275</xdr:colOff>
          <xdr:row>20</xdr:row>
          <xdr:rowOff>19050</xdr:rowOff>
        </xdr:to>
        <xdr:sp macro="" textlink="">
          <xdr:nvSpPr>
            <xdr:cNvPr id="42295" name="Check Box 311" hidden="1">
              <a:extLst>
                <a:ext uri="{63B3BB69-23CF-44E3-9099-C40C66FF867C}">
                  <a14:compatExt spid="_x0000_s422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19</xdr:row>
          <xdr:rowOff>180975</xdr:rowOff>
        </xdr:from>
        <xdr:to>
          <xdr:col>28</xdr:col>
          <xdr:colOff>295275</xdr:colOff>
          <xdr:row>21</xdr:row>
          <xdr:rowOff>19050</xdr:rowOff>
        </xdr:to>
        <xdr:sp macro="" textlink="">
          <xdr:nvSpPr>
            <xdr:cNvPr id="42296" name="Check Box 312" hidden="1">
              <a:extLst>
                <a:ext uri="{63B3BB69-23CF-44E3-9099-C40C66FF867C}">
                  <a14:compatExt spid="_x0000_s422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20</xdr:row>
          <xdr:rowOff>180975</xdr:rowOff>
        </xdr:from>
        <xdr:to>
          <xdr:col>28</xdr:col>
          <xdr:colOff>295275</xdr:colOff>
          <xdr:row>22</xdr:row>
          <xdr:rowOff>19050</xdr:rowOff>
        </xdr:to>
        <xdr:sp macro="" textlink="">
          <xdr:nvSpPr>
            <xdr:cNvPr id="42297" name="Check Box 313" hidden="1">
              <a:extLst>
                <a:ext uri="{63B3BB69-23CF-44E3-9099-C40C66FF867C}">
                  <a14:compatExt spid="_x0000_s422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22</xdr:row>
          <xdr:rowOff>0</xdr:rowOff>
        </xdr:from>
        <xdr:to>
          <xdr:col>28</xdr:col>
          <xdr:colOff>295275</xdr:colOff>
          <xdr:row>23</xdr:row>
          <xdr:rowOff>38100</xdr:rowOff>
        </xdr:to>
        <xdr:sp macro="" textlink="">
          <xdr:nvSpPr>
            <xdr:cNvPr id="42298" name="Check Box 314" hidden="1">
              <a:extLst>
                <a:ext uri="{63B3BB69-23CF-44E3-9099-C40C66FF867C}">
                  <a14:compatExt spid="_x0000_s422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22</xdr:row>
          <xdr:rowOff>180975</xdr:rowOff>
        </xdr:from>
        <xdr:to>
          <xdr:col>28</xdr:col>
          <xdr:colOff>295275</xdr:colOff>
          <xdr:row>24</xdr:row>
          <xdr:rowOff>19050</xdr:rowOff>
        </xdr:to>
        <xdr:sp macro="" textlink="">
          <xdr:nvSpPr>
            <xdr:cNvPr id="42299" name="Check Box 315" hidden="1">
              <a:extLst>
                <a:ext uri="{63B3BB69-23CF-44E3-9099-C40C66FF867C}">
                  <a14:compatExt spid="_x0000_s422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23</xdr:row>
          <xdr:rowOff>180975</xdr:rowOff>
        </xdr:from>
        <xdr:to>
          <xdr:col>28</xdr:col>
          <xdr:colOff>295275</xdr:colOff>
          <xdr:row>25</xdr:row>
          <xdr:rowOff>19050</xdr:rowOff>
        </xdr:to>
        <xdr:sp macro="" textlink="">
          <xdr:nvSpPr>
            <xdr:cNvPr id="42300" name="Check Box 316" hidden="1">
              <a:extLst>
                <a:ext uri="{63B3BB69-23CF-44E3-9099-C40C66FF867C}">
                  <a14:compatExt spid="_x0000_s42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24</xdr:row>
          <xdr:rowOff>171450</xdr:rowOff>
        </xdr:from>
        <xdr:to>
          <xdr:col>28</xdr:col>
          <xdr:colOff>295275</xdr:colOff>
          <xdr:row>26</xdr:row>
          <xdr:rowOff>9525</xdr:rowOff>
        </xdr:to>
        <xdr:sp macro="" textlink="">
          <xdr:nvSpPr>
            <xdr:cNvPr id="42301" name="Check Box 317" hidden="1">
              <a:extLst>
                <a:ext uri="{63B3BB69-23CF-44E3-9099-C40C66FF867C}">
                  <a14:compatExt spid="_x0000_s423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5</xdr:row>
          <xdr:rowOff>0</xdr:rowOff>
        </xdr:from>
        <xdr:to>
          <xdr:col>28</xdr:col>
          <xdr:colOff>295275</xdr:colOff>
          <xdr:row>6</xdr:row>
          <xdr:rowOff>38100</xdr:rowOff>
        </xdr:to>
        <xdr:sp macro="" textlink="">
          <xdr:nvSpPr>
            <xdr:cNvPr id="42302" name="Check Box 318" hidden="1">
              <a:extLst>
                <a:ext uri="{63B3BB69-23CF-44E3-9099-C40C66FF867C}">
                  <a14:compatExt spid="_x0000_s423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5</xdr:row>
          <xdr:rowOff>180975</xdr:rowOff>
        </xdr:from>
        <xdr:to>
          <xdr:col>28</xdr:col>
          <xdr:colOff>295275</xdr:colOff>
          <xdr:row>7</xdr:row>
          <xdr:rowOff>28575</xdr:rowOff>
        </xdr:to>
        <xdr:sp macro="" textlink="">
          <xdr:nvSpPr>
            <xdr:cNvPr id="42303" name="Check Box 319" hidden="1">
              <a:extLst>
                <a:ext uri="{63B3BB69-23CF-44E3-9099-C40C66FF867C}">
                  <a14:compatExt spid="_x0000_s423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7</xdr:row>
          <xdr:rowOff>0</xdr:rowOff>
        </xdr:from>
        <xdr:to>
          <xdr:col>28</xdr:col>
          <xdr:colOff>295275</xdr:colOff>
          <xdr:row>8</xdr:row>
          <xdr:rowOff>28575</xdr:rowOff>
        </xdr:to>
        <xdr:sp macro="" textlink="">
          <xdr:nvSpPr>
            <xdr:cNvPr id="42304" name="Check Box 320" hidden="1">
              <a:extLst>
                <a:ext uri="{63B3BB69-23CF-44E3-9099-C40C66FF867C}">
                  <a14:compatExt spid="_x0000_s423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7</xdr:row>
          <xdr:rowOff>180975</xdr:rowOff>
        </xdr:from>
        <xdr:to>
          <xdr:col>28</xdr:col>
          <xdr:colOff>295275</xdr:colOff>
          <xdr:row>9</xdr:row>
          <xdr:rowOff>19050</xdr:rowOff>
        </xdr:to>
        <xdr:sp macro="" textlink="">
          <xdr:nvSpPr>
            <xdr:cNvPr id="42305" name="Check Box 321" hidden="1">
              <a:extLst>
                <a:ext uri="{63B3BB69-23CF-44E3-9099-C40C66FF867C}">
                  <a14:compatExt spid="_x0000_s423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10</xdr:row>
          <xdr:rowOff>180975</xdr:rowOff>
        </xdr:from>
        <xdr:to>
          <xdr:col>28</xdr:col>
          <xdr:colOff>295275</xdr:colOff>
          <xdr:row>12</xdr:row>
          <xdr:rowOff>19050</xdr:rowOff>
        </xdr:to>
        <xdr:sp macro="" textlink="">
          <xdr:nvSpPr>
            <xdr:cNvPr id="42306" name="Check Box 322" hidden="1">
              <a:extLst>
                <a:ext uri="{63B3BB69-23CF-44E3-9099-C40C66FF867C}">
                  <a14:compatExt spid="_x0000_s423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8</xdr:row>
          <xdr:rowOff>180975</xdr:rowOff>
        </xdr:from>
        <xdr:to>
          <xdr:col>28</xdr:col>
          <xdr:colOff>295275</xdr:colOff>
          <xdr:row>10</xdr:row>
          <xdr:rowOff>19050</xdr:rowOff>
        </xdr:to>
        <xdr:sp macro="" textlink="">
          <xdr:nvSpPr>
            <xdr:cNvPr id="42307" name="Check Box 323" hidden="1">
              <a:extLst>
                <a:ext uri="{63B3BB69-23CF-44E3-9099-C40C66FF867C}">
                  <a14:compatExt spid="_x0000_s423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11</xdr:row>
          <xdr:rowOff>190500</xdr:rowOff>
        </xdr:from>
        <xdr:to>
          <xdr:col>28</xdr:col>
          <xdr:colOff>295275</xdr:colOff>
          <xdr:row>13</xdr:row>
          <xdr:rowOff>28575</xdr:rowOff>
        </xdr:to>
        <xdr:sp macro="" textlink="">
          <xdr:nvSpPr>
            <xdr:cNvPr id="42308" name="Check Box 324" hidden="1">
              <a:extLst>
                <a:ext uri="{63B3BB69-23CF-44E3-9099-C40C66FF867C}">
                  <a14:compatExt spid="_x0000_s423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12</xdr:row>
          <xdr:rowOff>180975</xdr:rowOff>
        </xdr:from>
        <xdr:to>
          <xdr:col>28</xdr:col>
          <xdr:colOff>295275</xdr:colOff>
          <xdr:row>14</xdr:row>
          <xdr:rowOff>19050</xdr:rowOff>
        </xdr:to>
        <xdr:sp macro="" textlink="">
          <xdr:nvSpPr>
            <xdr:cNvPr id="42309" name="Check Box 325" hidden="1">
              <a:extLst>
                <a:ext uri="{63B3BB69-23CF-44E3-9099-C40C66FF867C}">
                  <a14:compatExt spid="_x0000_s423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28</xdr:row>
          <xdr:rowOff>171450</xdr:rowOff>
        </xdr:from>
        <xdr:to>
          <xdr:col>28</xdr:col>
          <xdr:colOff>295275</xdr:colOff>
          <xdr:row>30</xdr:row>
          <xdr:rowOff>9525</xdr:rowOff>
        </xdr:to>
        <xdr:sp macro="" textlink="">
          <xdr:nvSpPr>
            <xdr:cNvPr id="42310" name="Check Box 326" hidden="1">
              <a:extLst>
                <a:ext uri="{63B3BB69-23CF-44E3-9099-C40C66FF867C}">
                  <a14:compatExt spid="_x0000_s423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29</xdr:row>
          <xdr:rowOff>171450</xdr:rowOff>
        </xdr:from>
        <xdr:to>
          <xdr:col>28</xdr:col>
          <xdr:colOff>295275</xdr:colOff>
          <xdr:row>31</xdr:row>
          <xdr:rowOff>9525</xdr:rowOff>
        </xdr:to>
        <xdr:sp macro="" textlink="">
          <xdr:nvSpPr>
            <xdr:cNvPr id="42311" name="Check Box 327" hidden="1">
              <a:extLst>
                <a:ext uri="{63B3BB69-23CF-44E3-9099-C40C66FF867C}">
                  <a14:compatExt spid="_x0000_s423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30</xdr:row>
          <xdr:rowOff>171450</xdr:rowOff>
        </xdr:from>
        <xdr:to>
          <xdr:col>28</xdr:col>
          <xdr:colOff>295275</xdr:colOff>
          <xdr:row>32</xdr:row>
          <xdr:rowOff>9525</xdr:rowOff>
        </xdr:to>
        <xdr:sp macro="" textlink="">
          <xdr:nvSpPr>
            <xdr:cNvPr id="42312" name="Check Box 328" hidden="1">
              <a:extLst>
                <a:ext uri="{63B3BB69-23CF-44E3-9099-C40C66FF867C}">
                  <a14:compatExt spid="_x0000_s423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32</xdr:row>
          <xdr:rowOff>171450</xdr:rowOff>
        </xdr:from>
        <xdr:to>
          <xdr:col>28</xdr:col>
          <xdr:colOff>295275</xdr:colOff>
          <xdr:row>34</xdr:row>
          <xdr:rowOff>9525</xdr:rowOff>
        </xdr:to>
        <xdr:sp macro="" textlink="">
          <xdr:nvSpPr>
            <xdr:cNvPr id="42313" name="Check Box 329" hidden="1">
              <a:extLst>
                <a:ext uri="{63B3BB69-23CF-44E3-9099-C40C66FF867C}">
                  <a14:compatExt spid="_x0000_s423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33</xdr:row>
          <xdr:rowOff>171450</xdr:rowOff>
        </xdr:from>
        <xdr:to>
          <xdr:col>28</xdr:col>
          <xdr:colOff>295275</xdr:colOff>
          <xdr:row>35</xdr:row>
          <xdr:rowOff>9525</xdr:rowOff>
        </xdr:to>
        <xdr:sp macro="" textlink="">
          <xdr:nvSpPr>
            <xdr:cNvPr id="42314" name="Check Box 330" hidden="1">
              <a:extLst>
                <a:ext uri="{63B3BB69-23CF-44E3-9099-C40C66FF867C}">
                  <a14:compatExt spid="_x0000_s423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34</xdr:row>
          <xdr:rowOff>171450</xdr:rowOff>
        </xdr:from>
        <xdr:to>
          <xdr:col>28</xdr:col>
          <xdr:colOff>295275</xdr:colOff>
          <xdr:row>36</xdr:row>
          <xdr:rowOff>9525</xdr:rowOff>
        </xdr:to>
        <xdr:sp macro="" textlink="">
          <xdr:nvSpPr>
            <xdr:cNvPr id="42315" name="Check Box 331" hidden="1">
              <a:extLst>
                <a:ext uri="{63B3BB69-23CF-44E3-9099-C40C66FF867C}">
                  <a14:compatExt spid="_x0000_s423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35</xdr:row>
          <xdr:rowOff>171450</xdr:rowOff>
        </xdr:from>
        <xdr:to>
          <xdr:col>28</xdr:col>
          <xdr:colOff>295275</xdr:colOff>
          <xdr:row>37</xdr:row>
          <xdr:rowOff>9525</xdr:rowOff>
        </xdr:to>
        <xdr:sp macro="" textlink="">
          <xdr:nvSpPr>
            <xdr:cNvPr id="42316" name="Check Box 332" hidden="1">
              <a:extLst>
                <a:ext uri="{63B3BB69-23CF-44E3-9099-C40C66FF867C}">
                  <a14:compatExt spid="_x0000_s423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36</xdr:row>
          <xdr:rowOff>171450</xdr:rowOff>
        </xdr:from>
        <xdr:to>
          <xdr:col>28</xdr:col>
          <xdr:colOff>295275</xdr:colOff>
          <xdr:row>38</xdr:row>
          <xdr:rowOff>9525</xdr:rowOff>
        </xdr:to>
        <xdr:sp macro="" textlink="">
          <xdr:nvSpPr>
            <xdr:cNvPr id="42317" name="Check Box 333" hidden="1">
              <a:extLst>
                <a:ext uri="{63B3BB69-23CF-44E3-9099-C40C66FF867C}">
                  <a14:compatExt spid="_x0000_s423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37</xdr:row>
          <xdr:rowOff>171450</xdr:rowOff>
        </xdr:from>
        <xdr:to>
          <xdr:col>28</xdr:col>
          <xdr:colOff>295275</xdr:colOff>
          <xdr:row>39</xdr:row>
          <xdr:rowOff>9525</xdr:rowOff>
        </xdr:to>
        <xdr:sp macro="" textlink="">
          <xdr:nvSpPr>
            <xdr:cNvPr id="42318" name="Check Box 334" hidden="1">
              <a:extLst>
                <a:ext uri="{63B3BB69-23CF-44E3-9099-C40C66FF867C}">
                  <a14:compatExt spid="_x0000_s423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38</xdr:row>
          <xdr:rowOff>171450</xdr:rowOff>
        </xdr:from>
        <xdr:to>
          <xdr:col>28</xdr:col>
          <xdr:colOff>295275</xdr:colOff>
          <xdr:row>40</xdr:row>
          <xdr:rowOff>9525</xdr:rowOff>
        </xdr:to>
        <xdr:sp macro="" textlink="">
          <xdr:nvSpPr>
            <xdr:cNvPr id="42319" name="Check Box 335" hidden="1">
              <a:extLst>
                <a:ext uri="{63B3BB69-23CF-44E3-9099-C40C66FF867C}">
                  <a14:compatExt spid="_x0000_s423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9</xdr:row>
          <xdr:rowOff>190500</xdr:rowOff>
        </xdr:from>
        <xdr:to>
          <xdr:col>28</xdr:col>
          <xdr:colOff>295275</xdr:colOff>
          <xdr:row>11</xdr:row>
          <xdr:rowOff>28575</xdr:rowOff>
        </xdr:to>
        <xdr:sp macro="" textlink="">
          <xdr:nvSpPr>
            <xdr:cNvPr id="42320" name="Check Box 336" hidden="1">
              <a:extLst>
                <a:ext uri="{63B3BB69-23CF-44E3-9099-C40C66FF867C}">
                  <a14:compatExt spid="_x0000_s423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31</xdr:row>
          <xdr:rowOff>180975</xdr:rowOff>
        </xdr:from>
        <xdr:to>
          <xdr:col>28</xdr:col>
          <xdr:colOff>295275</xdr:colOff>
          <xdr:row>33</xdr:row>
          <xdr:rowOff>19050</xdr:rowOff>
        </xdr:to>
        <xdr:sp macro="" textlink="">
          <xdr:nvSpPr>
            <xdr:cNvPr id="42321" name="Check Box 337" hidden="1">
              <a:extLst>
                <a:ext uri="{63B3BB69-23CF-44E3-9099-C40C66FF867C}">
                  <a14:compatExt spid="_x0000_s423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39</xdr:row>
          <xdr:rowOff>180975</xdr:rowOff>
        </xdr:from>
        <xdr:to>
          <xdr:col>28</xdr:col>
          <xdr:colOff>295275</xdr:colOff>
          <xdr:row>41</xdr:row>
          <xdr:rowOff>19050</xdr:rowOff>
        </xdr:to>
        <xdr:sp macro="" textlink="">
          <xdr:nvSpPr>
            <xdr:cNvPr id="42322" name="Check Box 338" hidden="1">
              <a:extLst>
                <a:ext uri="{63B3BB69-23CF-44E3-9099-C40C66FF867C}">
                  <a14:compatExt spid="_x0000_s423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40</xdr:row>
          <xdr:rowOff>180975</xdr:rowOff>
        </xdr:from>
        <xdr:to>
          <xdr:col>28</xdr:col>
          <xdr:colOff>295275</xdr:colOff>
          <xdr:row>42</xdr:row>
          <xdr:rowOff>19050</xdr:rowOff>
        </xdr:to>
        <xdr:sp macro="" textlink="">
          <xdr:nvSpPr>
            <xdr:cNvPr id="42323" name="Check Box 339" hidden="1">
              <a:extLst>
                <a:ext uri="{63B3BB69-23CF-44E3-9099-C40C66FF867C}">
                  <a14:compatExt spid="_x0000_s423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13</xdr:row>
          <xdr:rowOff>180975</xdr:rowOff>
        </xdr:from>
        <xdr:to>
          <xdr:col>30</xdr:col>
          <xdr:colOff>295275</xdr:colOff>
          <xdr:row>15</xdr:row>
          <xdr:rowOff>19050</xdr:rowOff>
        </xdr:to>
        <xdr:sp macro="" textlink="">
          <xdr:nvSpPr>
            <xdr:cNvPr id="42358" name="Check Box 374" hidden="1">
              <a:extLst>
                <a:ext uri="{63B3BB69-23CF-44E3-9099-C40C66FF867C}">
                  <a14:compatExt spid="_x0000_s423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14</xdr:row>
          <xdr:rowOff>180975</xdr:rowOff>
        </xdr:from>
        <xdr:to>
          <xdr:col>30</xdr:col>
          <xdr:colOff>295275</xdr:colOff>
          <xdr:row>16</xdr:row>
          <xdr:rowOff>9525</xdr:rowOff>
        </xdr:to>
        <xdr:sp macro="" textlink="">
          <xdr:nvSpPr>
            <xdr:cNvPr id="42359" name="Check Box 375" hidden="1">
              <a:extLst>
                <a:ext uri="{63B3BB69-23CF-44E3-9099-C40C66FF867C}">
                  <a14:compatExt spid="_x0000_s423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15</xdr:row>
          <xdr:rowOff>190500</xdr:rowOff>
        </xdr:from>
        <xdr:to>
          <xdr:col>30</xdr:col>
          <xdr:colOff>295275</xdr:colOff>
          <xdr:row>17</xdr:row>
          <xdr:rowOff>28575</xdr:rowOff>
        </xdr:to>
        <xdr:sp macro="" textlink="">
          <xdr:nvSpPr>
            <xdr:cNvPr id="42360" name="Check Box 376" hidden="1">
              <a:extLst>
                <a:ext uri="{63B3BB69-23CF-44E3-9099-C40C66FF867C}">
                  <a14:compatExt spid="_x0000_s423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16</xdr:row>
          <xdr:rowOff>180975</xdr:rowOff>
        </xdr:from>
        <xdr:to>
          <xdr:col>30</xdr:col>
          <xdr:colOff>295275</xdr:colOff>
          <xdr:row>18</xdr:row>
          <xdr:rowOff>19050</xdr:rowOff>
        </xdr:to>
        <xdr:sp macro="" textlink="">
          <xdr:nvSpPr>
            <xdr:cNvPr id="42361" name="Check Box 377" hidden="1">
              <a:extLst>
                <a:ext uri="{63B3BB69-23CF-44E3-9099-C40C66FF867C}">
                  <a14:compatExt spid="_x0000_s423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17</xdr:row>
          <xdr:rowOff>180975</xdr:rowOff>
        </xdr:from>
        <xdr:to>
          <xdr:col>30</xdr:col>
          <xdr:colOff>295275</xdr:colOff>
          <xdr:row>19</xdr:row>
          <xdr:rowOff>19050</xdr:rowOff>
        </xdr:to>
        <xdr:sp macro="" textlink="">
          <xdr:nvSpPr>
            <xdr:cNvPr id="42362" name="Check Box 378" hidden="1">
              <a:extLst>
                <a:ext uri="{63B3BB69-23CF-44E3-9099-C40C66FF867C}">
                  <a14:compatExt spid="_x0000_s423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18</xdr:row>
          <xdr:rowOff>180975</xdr:rowOff>
        </xdr:from>
        <xdr:to>
          <xdr:col>30</xdr:col>
          <xdr:colOff>295275</xdr:colOff>
          <xdr:row>20</xdr:row>
          <xdr:rowOff>19050</xdr:rowOff>
        </xdr:to>
        <xdr:sp macro="" textlink="">
          <xdr:nvSpPr>
            <xdr:cNvPr id="42363" name="Check Box 379" hidden="1">
              <a:extLst>
                <a:ext uri="{63B3BB69-23CF-44E3-9099-C40C66FF867C}">
                  <a14:compatExt spid="_x0000_s42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19</xdr:row>
          <xdr:rowOff>180975</xdr:rowOff>
        </xdr:from>
        <xdr:to>
          <xdr:col>30</xdr:col>
          <xdr:colOff>295275</xdr:colOff>
          <xdr:row>21</xdr:row>
          <xdr:rowOff>19050</xdr:rowOff>
        </xdr:to>
        <xdr:sp macro="" textlink="">
          <xdr:nvSpPr>
            <xdr:cNvPr id="42364" name="Check Box 380" hidden="1">
              <a:extLst>
                <a:ext uri="{63B3BB69-23CF-44E3-9099-C40C66FF867C}">
                  <a14:compatExt spid="_x0000_s42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20</xdr:row>
          <xdr:rowOff>180975</xdr:rowOff>
        </xdr:from>
        <xdr:to>
          <xdr:col>30</xdr:col>
          <xdr:colOff>295275</xdr:colOff>
          <xdr:row>22</xdr:row>
          <xdr:rowOff>19050</xdr:rowOff>
        </xdr:to>
        <xdr:sp macro="" textlink="">
          <xdr:nvSpPr>
            <xdr:cNvPr id="42365" name="Check Box 381" hidden="1">
              <a:extLst>
                <a:ext uri="{63B3BB69-23CF-44E3-9099-C40C66FF867C}">
                  <a14:compatExt spid="_x0000_s42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22</xdr:row>
          <xdr:rowOff>0</xdr:rowOff>
        </xdr:from>
        <xdr:to>
          <xdr:col>30</xdr:col>
          <xdr:colOff>295275</xdr:colOff>
          <xdr:row>23</xdr:row>
          <xdr:rowOff>38100</xdr:rowOff>
        </xdr:to>
        <xdr:sp macro="" textlink="">
          <xdr:nvSpPr>
            <xdr:cNvPr id="42366" name="Check Box 382" hidden="1">
              <a:extLst>
                <a:ext uri="{63B3BB69-23CF-44E3-9099-C40C66FF867C}">
                  <a14:compatExt spid="_x0000_s423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22</xdr:row>
          <xdr:rowOff>180975</xdr:rowOff>
        </xdr:from>
        <xdr:to>
          <xdr:col>30</xdr:col>
          <xdr:colOff>295275</xdr:colOff>
          <xdr:row>24</xdr:row>
          <xdr:rowOff>19050</xdr:rowOff>
        </xdr:to>
        <xdr:sp macro="" textlink="">
          <xdr:nvSpPr>
            <xdr:cNvPr id="42367" name="Check Box 383" hidden="1">
              <a:extLst>
                <a:ext uri="{63B3BB69-23CF-44E3-9099-C40C66FF867C}">
                  <a14:compatExt spid="_x0000_s423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23</xdr:row>
          <xdr:rowOff>180975</xdr:rowOff>
        </xdr:from>
        <xdr:to>
          <xdr:col>30</xdr:col>
          <xdr:colOff>295275</xdr:colOff>
          <xdr:row>25</xdr:row>
          <xdr:rowOff>19050</xdr:rowOff>
        </xdr:to>
        <xdr:sp macro="" textlink="">
          <xdr:nvSpPr>
            <xdr:cNvPr id="42368" name="Check Box 384" hidden="1">
              <a:extLst>
                <a:ext uri="{63B3BB69-23CF-44E3-9099-C40C66FF867C}">
                  <a14:compatExt spid="_x0000_s423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24</xdr:row>
          <xdr:rowOff>171450</xdr:rowOff>
        </xdr:from>
        <xdr:to>
          <xdr:col>30</xdr:col>
          <xdr:colOff>295275</xdr:colOff>
          <xdr:row>26</xdr:row>
          <xdr:rowOff>9525</xdr:rowOff>
        </xdr:to>
        <xdr:sp macro="" textlink="">
          <xdr:nvSpPr>
            <xdr:cNvPr id="42369" name="Check Box 385" hidden="1">
              <a:extLst>
                <a:ext uri="{63B3BB69-23CF-44E3-9099-C40C66FF867C}">
                  <a14:compatExt spid="_x0000_s423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5</xdr:row>
          <xdr:rowOff>0</xdr:rowOff>
        </xdr:from>
        <xdr:to>
          <xdr:col>30</xdr:col>
          <xdr:colOff>295275</xdr:colOff>
          <xdr:row>6</xdr:row>
          <xdr:rowOff>38100</xdr:rowOff>
        </xdr:to>
        <xdr:sp macro="" textlink="">
          <xdr:nvSpPr>
            <xdr:cNvPr id="42370" name="Check Box 386" hidden="1">
              <a:extLst>
                <a:ext uri="{63B3BB69-23CF-44E3-9099-C40C66FF867C}">
                  <a14:compatExt spid="_x0000_s423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5</xdr:row>
          <xdr:rowOff>180975</xdr:rowOff>
        </xdr:from>
        <xdr:to>
          <xdr:col>30</xdr:col>
          <xdr:colOff>295275</xdr:colOff>
          <xdr:row>7</xdr:row>
          <xdr:rowOff>28575</xdr:rowOff>
        </xdr:to>
        <xdr:sp macro="" textlink="">
          <xdr:nvSpPr>
            <xdr:cNvPr id="42371" name="Check Box 387" hidden="1">
              <a:extLst>
                <a:ext uri="{63B3BB69-23CF-44E3-9099-C40C66FF867C}">
                  <a14:compatExt spid="_x0000_s423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7</xdr:row>
          <xdr:rowOff>0</xdr:rowOff>
        </xdr:from>
        <xdr:to>
          <xdr:col>30</xdr:col>
          <xdr:colOff>295275</xdr:colOff>
          <xdr:row>8</xdr:row>
          <xdr:rowOff>28575</xdr:rowOff>
        </xdr:to>
        <xdr:sp macro="" textlink="">
          <xdr:nvSpPr>
            <xdr:cNvPr id="42372" name="Check Box 388" hidden="1">
              <a:extLst>
                <a:ext uri="{63B3BB69-23CF-44E3-9099-C40C66FF867C}">
                  <a14:compatExt spid="_x0000_s423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7</xdr:row>
          <xdr:rowOff>180975</xdr:rowOff>
        </xdr:from>
        <xdr:to>
          <xdr:col>30</xdr:col>
          <xdr:colOff>295275</xdr:colOff>
          <xdr:row>9</xdr:row>
          <xdr:rowOff>19050</xdr:rowOff>
        </xdr:to>
        <xdr:sp macro="" textlink="">
          <xdr:nvSpPr>
            <xdr:cNvPr id="42373" name="Check Box 389" hidden="1">
              <a:extLst>
                <a:ext uri="{63B3BB69-23CF-44E3-9099-C40C66FF867C}">
                  <a14:compatExt spid="_x0000_s423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10</xdr:row>
          <xdr:rowOff>180975</xdr:rowOff>
        </xdr:from>
        <xdr:to>
          <xdr:col>30</xdr:col>
          <xdr:colOff>295275</xdr:colOff>
          <xdr:row>12</xdr:row>
          <xdr:rowOff>19050</xdr:rowOff>
        </xdr:to>
        <xdr:sp macro="" textlink="">
          <xdr:nvSpPr>
            <xdr:cNvPr id="42374" name="Check Box 390" hidden="1">
              <a:extLst>
                <a:ext uri="{63B3BB69-23CF-44E3-9099-C40C66FF867C}">
                  <a14:compatExt spid="_x0000_s423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8</xdr:row>
          <xdr:rowOff>180975</xdr:rowOff>
        </xdr:from>
        <xdr:to>
          <xdr:col>30</xdr:col>
          <xdr:colOff>295275</xdr:colOff>
          <xdr:row>10</xdr:row>
          <xdr:rowOff>19050</xdr:rowOff>
        </xdr:to>
        <xdr:sp macro="" textlink="">
          <xdr:nvSpPr>
            <xdr:cNvPr id="42375" name="Check Box 391" hidden="1">
              <a:extLst>
                <a:ext uri="{63B3BB69-23CF-44E3-9099-C40C66FF867C}">
                  <a14:compatExt spid="_x0000_s423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11</xdr:row>
          <xdr:rowOff>190500</xdr:rowOff>
        </xdr:from>
        <xdr:to>
          <xdr:col>30</xdr:col>
          <xdr:colOff>295275</xdr:colOff>
          <xdr:row>13</xdr:row>
          <xdr:rowOff>28575</xdr:rowOff>
        </xdr:to>
        <xdr:sp macro="" textlink="">
          <xdr:nvSpPr>
            <xdr:cNvPr id="42376" name="Check Box 392" hidden="1">
              <a:extLst>
                <a:ext uri="{63B3BB69-23CF-44E3-9099-C40C66FF867C}">
                  <a14:compatExt spid="_x0000_s423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12</xdr:row>
          <xdr:rowOff>180975</xdr:rowOff>
        </xdr:from>
        <xdr:to>
          <xdr:col>30</xdr:col>
          <xdr:colOff>295275</xdr:colOff>
          <xdr:row>14</xdr:row>
          <xdr:rowOff>19050</xdr:rowOff>
        </xdr:to>
        <xdr:sp macro="" textlink="">
          <xdr:nvSpPr>
            <xdr:cNvPr id="42377" name="Check Box 393" hidden="1">
              <a:extLst>
                <a:ext uri="{63B3BB69-23CF-44E3-9099-C40C66FF867C}">
                  <a14:compatExt spid="_x0000_s423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28</xdr:row>
          <xdr:rowOff>171450</xdr:rowOff>
        </xdr:from>
        <xdr:to>
          <xdr:col>30</xdr:col>
          <xdr:colOff>295275</xdr:colOff>
          <xdr:row>30</xdr:row>
          <xdr:rowOff>9525</xdr:rowOff>
        </xdr:to>
        <xdr:sp macro="" textlink="">
          <xdr:nvSpPr>
            <xdr:cNvPr id="42378" name="Check Box 394" hidden="1">
              <a:extLst>
                <a:ext uri="{63B3BB69-23CF-44E3-9099-C40C66FF867C}">
                  <a14:compatExt spid="_x0000_s423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29</xdr:row>
          <xdr:rowOff>171450</xdr:rowOff>
        </xdr:from>
        <xdr:to>
          <xdr:col>30</xdr:col>
          <xdr:colOff>295275</xdr:colOff>
          <xdr:row>31</xdr:row>
          <xdr:rowOff>9525</xdr:rowOff>
        </xdr:to>
        <xdr:sp macro="" textlink="">
          <xdr:nvSpPr>
            <xdr:cNvPr id="42379" name="Check Box 395" hidden="1">
              <a:extLst>
                <a:ext uri="{63B3BB69-23CF-44E3-9099-C40C66FF867C}">
                  <a14:compatExt spid="_x0000_s423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30</xdr:row>
          <xdr:rowOff>171450</xdr:rowOff>
        </xdr:from>
        <xdr:to>
          <xdr:col>30</xdr:col>
          <xdr:colOff>295275</xdr:colOff>
          <xdr:row>32</xdr:row>
          <xdr:rowOff>9525</xdr:rowOff>
        </xdr:to>
        <xdr:sp macro="" textlink="">
          <xdr:nvSpPr>
            <xdr:cNvPr id="42380" name="Check Box 396" hidden="1">
              <a:extLst>
                <a:ext uri="{63B3BB69-23CF-44E3-9099-C40C66FF867C}">
                  <a14:compatExt spid="_x0000_s423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32</xdr:row>
          <xdr:rowOff>171450</xdr:rowOff>
        </xdr:from>
        <xdr:to>
          <xdr:col>30</xdr:col>
          <xdr:colOff>295275</xdr:colOff>
          <xdr:row>34</xdr:row>
          <xdr:rowOff>9525</xdr:rowOff>
        </xdr:to>
        <xdr:sp macro="" textlink="">
          <xdr:nvSpPr>
            <xdr:cNvPr id="42381" name="Check Box 397" hidden="1">
              <a:extLst>
                <a:ext uri="{63B3BB69-23CF-44E3-9099-C40C66FF867C}">
                  <a14:compatExt spid="_x0000_s423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33</xdr:row>
          <xdr:rowOff>171450</xdr:rowOff>
        </xdr:from>
        <xdr:to>
          <xdr:col>30</xdr:col>
          <xdr:colOff>295275</xdr:colOff>
          <xdr:row>35</xdr:row>
          <xdr:rowOff>9525</xdr:rowOff>
        </xdr:to>
        <xdr:sp macro="" textlink="">
          <xdr:nvSpPr>
            <xdr:cNvPr id="42382" name="Check Box 398" hidden="1">
              <a:extLst>
                <a:ext uri="{63B3BB69-23CF-44E3-9099-C40C66FF867C}">
                  <a14:compatExt spid="_x0000_s423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34</xdr:row>
          <xdr:rowOff>171450</xdr:rowOff>
        </xdr:from>
        <xdr:to>
          <xdr:col>30</xdr:col>
          <xdr:colOff>295275</xdr:colOff>
          <xdr:row>36</xdr:row>
          <xdr:rowOff>9525</xdr:rowOff>
        </xdr:to>
        <xdr:sp macro="" textlink="">
          <xdr:nvSpPr>
            <xdr:cNvPr id="42383" name="Check Box 399" hidden="1">
              <a:extLst>
                <a:ext uri="{63B3BB69-23CF-44E3-9099-C40C66FF867C}">
                  <a14:compatExt spid="_x0000_s423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35</xdr:row>
          <xdr:rowOff>171450</xdr:rowOff>
        </xdr:from>
        <xdr:to>
          <xdr:col>30</xdr:col>
          <xdr:colOff>295275</xdr:colOff>
          <xdr:row>37</xdr:row>
          <xdr:rowOff>9525</xdr:rowOff>
        </xdr:to>
        <xdr:sp macro="" textlink="">
          <xdr:nvSpPr>
            <xdr:cNvPr id="42384" name="Check Box 400" hidden="1">
              <a:extLst>
                <a:ext uri="{63B3BB69-23CF-44E3-9099-C40C66FF867C}">
                  <a14:compatExt spid="_x0000_s423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36</xdr:row>
          <xdr:rowOff>171450</xdr:rowOff>
        </xdr:from>
        <xdr:to>
          <xdr:col>30</xdr:col>
          <xdr:colOff>295275</xdr:colOff>
          <xdr:row>38</xdr:row>
          <xdr:rowOff>9525</xdr:rowOff>
        </xdr:to>
        <xdr:sp macro="" textlink="">
          <xdr:nvSpPr>
            <xdr:cNvPr id="42385" name="Check Box 401" hidden="1">
              <a:extLst>
                <a:ext uri="{63B3BB69-23CF-44E3-9099-C40C66FF867C}">
                  <a14:compatExt spid="_x0000_s423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37</xdr:row>
          <xdr:rowOff>171450</xdr:rowOff>
        </xdr:from>
        <xdr:to>
          <xdr:col>30</xdr:col>
          <xdr:colOff>295275</xdr:colOff>
          <xdr:row>39</xdr:row>
          <xdr:rowOff>9525</xdr:rowOff>
        </xdr:to>
        <xdr:sp macro="" textlink="">
          <xdr:nvSpPr>
            <xdr:cNvPr id="42386" name="Check Box 402" hidden="1">
              <a:extLst>
                <a:ext uri="{63B3BB69-23CF-44E3-9099-C40C66FF867C}">
                  <a14:compatExt spid="_x0000_s423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38</xdr:row>
          <xdr:rowOff>171450</xdr:rowOff>
        </xdr:from>
        <xdr:to>
          <xdr:col>30</xdr:col>
          <xdr:colOff>295275</xdr:colOff>
          <xdr:row>40</xdr:row>
          <xdr:rowOff>9525</xdr:rowOff>
        </xdr:to>
        <xdr:sp macro="" textlink="">
          <xdr:nvSpPr>
            <xdr:cNvPr id="42387" name="Check Box 403" hidden="1">
              <a:extLst>
                <a:ext uri="{63B3BB69-23CF-44E3-9099-C40C66FF867C}">
                  <a14:compatExt spid="_x0000_s423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9</xdr:row>
          <xdr:rowOff>190500</xdr:rowOff>
        </xdr:from>
        <xdr:to>
          <xdr:col>30</xdr:col>
          <xdr:colOff>295275</xdr:colOff>
          <xdr:row>11</xdr:row>
          <xdr:rowOff>28575</xdr:rowOff>
        </xdr:to>
        <xdr:sp macro="" textlink="">
          <xdr:nvSpPr>
            <xdr:cNvPr id="42388" name="Check Box 404" hidden="1">
              <a:extLst>
                <a:ext uri="{63B3BB69-23CF-44E3-9099-C40C66FF867C}">
                  <a14:compatExt spid="_x0000_s423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31</xdr:row>
          <xdr:rowOff>180975</xdr:rowOff>
        </xdr:from>
        <xdr:to>
          <xdr:col>30</xdr:col>
          <xdr:colOff>295275</xdr:colOff>
          <xdr:row>33</xdr:row>
          <xdr:rowOff>19050</xdr:rowOff>
        </xdr:to>
        <xdr:sp macro="" textlink="">
          <xdr:nvSpPr>
            <xdr:cNvPr id="42389" name="Check Box 405" hidden="1">
              <a:extLst>
                <a:ext uri="{63B3BB69-23CF-44E3-9099-C40C66FF867C}">
                  <a14:compatExt spid="_x0000_s423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39</xdr:row>
          <xdr:rowOff>180975</xdr:rowOff>
        </xdr:from>
        <xdr:to>
          <xdr:col>30</xdr:col>
          <xdr:colOff>295275</xdr:colOff>
          <xdr:row>41</xdr:row>
          <xdr:rowOff>19050</xdr:rowOff>
        </xdr:to>
        <xdr:sp macro="" textlink="">
          <xdr:nvSpPr>
            <xdr:cNvPr id="42390" name="Check Box 406" hidden="1">
              <a:extLst>
                <a:ext uri="{63B3BB69-23CF-44E3-9099-C40C66FF867C}">
                  <a14:compatExt spid="_x0000_s423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40</xdr:row>
          <xdr:rowOff>180975</xdr:rowOff>
        </xdr:from>
        <xdr:to>
          <xdr:col>30</xdr:col>
          <xdr:colOff>295275</xdr:colOff>
          <xdr:row>42</xdr:row>
          <xdr:rowOff>19050</xdr:rowOff>
        </xdr:to>
        <xdr:sp macro="" textlink="">
          <xdr:nvSpPr>
            <xdr:cNvPr id="42391" name="Check Box 407" hidden="1">
              <a:extLst>
                <a:ext uri="{63B3BB69-23CF-44E3-9099-C40C66FF867C}">
                  <a14:compatExt spid="_x0000_s423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xdr:colOff>
          <xdr:row>13</xdr:row>
          <xdr:rowOff>180975</xdr:rowOff>
        </xdr:from>
        <xdr:to>
          <xdr:col>32</xdr:col>
          <xdr:colOff>295275</xdr:colOff>
          <xdr:row>15</xdr:row>
          <xdr:rowOff>19050</xdr:rowOff>
        </xdr:to>
        <xdr:sp macro="" textlink="">
          <xdr:nvSpPr>
            <xdr:cNvPr id="42392" name="Check Box 408" hidden="1">
              <a:extLst>
                <a:ext uri="{63B3BB69-23CF-44E3-9099-C40C66FF867C}">
                  <a14:compatExt spid="_x0000_s423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xdr:colOff>
          <xdr:row>14</xdr:row>
          <xdr:rowOff>180975</xdr:rowOff>
        </xdr:from>
        <xdr:to>
          <xdr:col>32</xdr:col>
          <xdr:colOff>295275</xdr:colOff>
          <xdr:row>16</xdr:row>
          <xdr:rowOff>9525</xdr:rowOff>
        </xdr:to>
        <xdr:sp macro="" textlink="">
          <xdr:nvSpPr>
            <xdr:cNvPr id="42393" name="Check Box 409" hidden="1">
              <a:extLst>
                <a:ext uri="{63B3BB69-23CF-44E3-9099-C40C66FF867C}">
                  <a14:compatExt spid="_x0000_s423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xdr:colOff>
          <xdr:row>15</xdr:row>
          <xdr:rowOff>190500</xdr:rowOff>
        </xdr:from>
        <xdr:to>
          <xdr:col>32</xdr:col>
          <xdr:colOff>295275</xdr:colOff>
          <xdr:row>17</xdr:row>
          <xdr:rowOff>28575</xdr:rowOff>
        </xdr:to>
        <xdr:sp macro="" textlink="">
          <xdr:nvSpPr>
            <xdr:cNvPr id="42394" name="Check Box 410" hidden="1">
              <a:extLst>
                <a:ext uri="{63B3BB69-23CF-44E3-9099-C40C66FF867C}">
                  <a14:compatExt spid="_x0000_s423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xdr:colOff>
          <xdr:row>16</xdr:row>
          <xdr:rowOff>180975</xdr:rowOff>
        </xdr:from>
        <xdr:to>
          <xdr:col>32</xdr:col>
          <xdr:colOff>295275</xdr:colOff>
          <xdr:row>18</xdr:row>
          <xdr:rowOff>19050</xdr:rowOff>
        </xdr:to>
        <xdr:sp macro="" textlink="">
          <xdr:nvSpPr>
            <xdr:cNvPr id="42395" name="Check Box 411" hidden="1">
              <a:extLst>
                <a:ext uri="{63B3BB69-23CF-44E3-9099-C40C66FF867C}">
                  <a14:compatExt spid="_x0000_s423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xdr:colOff>
          <xdr:row>17</xdr:row>
          <xdr:rowOff>180975</xdr:rowOff>
        </xdr:from>
        <xdr:to>
          <xdr:col>32</xdr:col>
          <xdr:colOff>295275</xdr:colOff>
          <xdr:row>19</xdr:row>
          <xdr:rowOff>19050</xdr:rowOff>
        </xdr:to>
        <xdr:sp macro="" textlink="">
          <xdr:nvSpPr>
            <xdr:cNvPr id="42396" name="Check Box 412" hidden="1">
              <a:extLst>
                <a:ext uri="{63B3BB69-23CF-44E3-9099-C40C66FF867C}">
                  <a14:compatExt spid="_x0000_s423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xdr:colOff>
          <xdr:row>18</xdr:row>
          <xdr:rowOff>180975</xdr:rowOff>
        </xdr:from>
        <xdr:to>
          <xdr:col>32</xdr:col>
          <xdr:colOff>295275</xdr:colOff>
          <xdr:row>20</xdr:row>
          <xdr:rowOff>19050</xdr:rowOff>
        </xdr:to>
        <xdr:sp macro="" textlink="">
          <xdr:nvSpPr>
            <xdr:cNvPr id="42397" name="Check Box 413" hidden="1">
              <a:extLst>
                <a:ext uri="{63B3BB69-23CF-44E3-9099-C40C66FF867C}">
                  <a14:compatExt spid="_x0000_s423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xdr:colOff>
          <xdr:row>19</xdr:row>
          <xdr:rowOff>180975</xdr:rowOff>
        </xdr:from>
        <xdr:to>
          <xdr:col>32</xdr:col>
          <xdr:colOff>295275</xdr:colOff>
          <xdr:row>21</xdr:row>
          <xdr:rowOff>19050</xdr:rowOff>
        </xdr:to>
        <xdr:sp macro="" textlink="">
          <xdr:nvSpPr>
            <xdr:cNvPr id="42398" name="Check Box 414" hidden="1">
              <a:extLst>
                <a:ext uri="{63B3BB69-23CF-44E3-9099-C40C66FF867C}">
                  <a14:compatExt spid="_x0000_s423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xdr:colOff>
          <xdr:row>20</xdr:row>
          <xdr:rowOff>180975</xdr:rowOff>
        </xdr:from>
        <xdr:to>
          <xdr:col>32</xdr:col>
          <xdr:colOff>295275</xdr:colOff>
          <xdr:row>22</xdr:row>
          <xdr:rowOff>19050</xdr:rowOff>
        </xdr:to>
        <xdr:sp macro="" textlink="">
          <xdr:nvSpPr>
            <xdr:cNvPr id="42399" name="Check Box 415" hidden="1">
              <a:extLst>
                <a:ext uri="{63B3BB69-23CF-44E3-9099-C40C66FF867C}">
                  <a14:compatExt spid="_x0000_s423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xdr:colOff>
          <xdr:row>22</xdr:row>
          <xdr:rowOff>0</xdr:rowOff>
        </xdr:from>
        <xdr:to>
          <xdr:col>32</xdr:col>
          <xdr:colOff>295275</xdr:colOff>
          <xdr:row>23</xdr:row>
          <xdr:rowOff>38100</xdr:rowOff>
        </xdr:to>
        <xdr:sp macro="" textlink="">
          <xdr:nvSpPr>
            <xdr:cNvPr id="42400" name="Check Box 416" hidden="1">
              <a:extLst>
                <a:ext uri="{63B3BB69-23CF-44E3-9099-C40C66FF867C}">
                  <a14:compatExt spid="_x0000_s42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xdr:colOff>
          <xdr:row>22</xdr:row>
          <xdr:rowOff>180975</xdr:rowOff>
        </xdr:from>
        <xdr:to>
          <xdr:col>32</xdr:col>
          <xdr:colOff>295275</xdr:colOff>
          <xdr:row>24</xdr:row>
          <xdr:rowOff>19050</xdr:rowOff>
        </xdr:to>
        <xdr:sp macro="" textlink="">
          <xdr:nvSpPr>
            <xdr:cNvPr id="42401" name="Check Box 417" hidden="1">
              <a:extLst>
                <a:ext uri="{63B3BB69-23CF-44E3-9099-C40C66FF867C}">
                  <a14:compatExt spid="_x0000_s424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xdr:colOff>
          <xdr:row>23</xdr:row>
          <xdr:rowOff>180975</xdr:rowOff>
        </xdr:from>
        <xdr:to>
          <xdr:col>32</xdr:col>
          <xdr:colOff>295275</xdr:colOff>
          <xdr:row>25</xdr:row>
          <xdr:rowOff>19050</xdr:rowOff>
        </xdr:to>
        <xdr:sp macro="" textlink="">
          <xdr:nvSpPr>
            <xdr:cNvPr id="42402" name="Check Box 418" hidden="1">
              <a:extLst>
                <a:ext uri="{63B3BB69-23CF-44E3-9099-C40C66FF867C}">
                  <a14:compatExt spid="_x0000_s424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xdr:colOff>
          <xdr:row>24</xdr:row>
          <xdr:rowOff>171450</xdr:rowOff>
        </xdr:from>
        <xdr:to>
          <xdr:col>32</xdr:col>
          <xdr:colOff>295275</xdr:colOff>
          <xdr:row>26</xdr:row>
          <xdr:rowOff>9525</xdr:rowOff>
        </xdr:to>
        <xdr:sp macro="" textlink="">
          <xdr:nvSpPr>
            <xdr:cNvPr id="42403" name="Check Box 419" hidden="1">
              <a:extLst>
                <a:ext uri="{63B3BB69-23CF-44E3-9099-C40C66FF867C}">
                  <a14:compatExt spid="_x0000_s424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xdr:colOff>
          <xdr:row>5</xdr:row>
          <xdr:rowOff>0</xdr:rowOff>
        </xdr:from>
        <xdr:to>
          <xdr:col>32</xdr:col>
          <xdr:colOff>295275</xdr:colOff>
          <xdr:row>6</xdr:row>
          <xdr:rowOff>38100</xdr:rowOff>
        </xdr:to>
        <xdr:sp macro="" textlink="">
          <xdr:nvSpPr>
            <xdr:cNvPr id="42404" name="Check Box 420" hidden="1">
              <a:extLst>
                <a:ext uri="{63B3BB69-23CF-44E3-9099-C40C66FF867C}">
                  <a14:compatExt spid="_x0000_s424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xdr:colOff>
          <xdr:row>5</xdr:row>
          <xdr:rowOff>180975</xdr:rowOff>
        </xdr:from>
        <xdr:to>
          <xdr:col>32</xdr:col>
          <xdr:colOff>295275</xdr:colOff>
          <xdr:row>7</xdr:row>
          <xdr:rowOff>28575</xdr:rowOff>
        </xdr:to>
        <xdr:sp macro="" textlink="">
          <xdr:nvSpPr>
            <xdr:cNvPr id="42405" name="Check Box 421" hidden="1">
              <a:extLst>
                <a:ext uri="{63B3BB69-23CF-44E3-9099-C40C66FF867C}">
                  <a14:compatExt spid="_x0000_s424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xdr:colOff>
          <xdr:row>7</xdr:row>
          <xdr:rowOff>0</xdr:rowOff>
        </xdr:from>
        <xdr:to>
          <xdr:col>32</xdr:col>
          <xdr:colOff>295275</xdr:colOff>
          <xdr:row>8</xdr:row>
          <xdr:rowOff>28575</xdr:rowOff>
        </xdr:to>
        <xdr:sp macro="" textlink="">
          <xdr:nvSpPr>
            <xdr:cNvPr id="42406" name="Check Box 422" hidden="1">
              <a:extLst>
                <a:ext uri="{63B3BB69-23CF-44E3-9099-C40C66FF867C}">
                  <a14:compatExt spid="_x0000_s424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xdr:colOff>
          <xdr:row>7</xdr:row>
          <xdr:rowOff>180975</xdr:rowOff>
        </xdr:from>
        <xdr:to>
          <xdr:col>32</xdr:col>
          <xdr:colOff>295275</xdr:colOff>
          <xdr:row>9</xdr:row>
          <xdr:rowOff>19050</xdr:rowOff>
        </xdr:to>
        <xdr:sp macro="" textlink="">
          <xdr:nvSpPr>
            <xdr:cNvPr id="42407" name="Check Box 423" hidden="1">
              <a:extLst>
                <a:ext uri="{63B3BB69-23CF-44E3-9099-C40C66FF867C}">
                  <a14:compatExt spid="_x0000_s424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xdr:colOff>
          <xdr:row>10</xdr:row>
          <xdr:rowOff>180975</xdr:rowOff>
        </xdr:from>
        <xdr:to>
          <xdr:col>32</xdr:col>
          <xdr:colOff>295275</xdr:colOff>
          <xdr:row>12</xdr:row>
          <xdr:rowOff>19050</xdr:rowOff>
        </xdr:to>
        <xdr:sp macro="" textlink="">
          <xdr:nvSpPr>
            <xdr:cNvPr id="42408" name="Check Box 424" hidden="1">
              <a:extLst>
                <a:ext uri="{63B3BB69-23CF-44E3-9099-C40C66FF867C}">
                  <a14:compatExt spid="_x0000_s424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xdr:colOff>
          <xdr:row>8</xdr:row>
          <xdr:rowOff>180975</xdr:rowOff>
        </xdr:from>
        <xdr:to>
          <xdr:col>32</xdr:col>
          <xdr:colOff>295275</xdr:colOff>
          <xdr:row>10</xdr:row>
          <xdr:rowOff>19050</xdr:rowOff>
        </xdr:to>
        <xdr:sp macro="" textlink="">
          <xdr:nvSpPr>
            <xdr:cNvPr id="42409" name="Check Box 425" hidden="1">
              <a:extLst>
                <a:ext uri="{63B3BB69-23CF-44E3-9099-C40C66FF867C}">
                  <a14:compatExt spid="_x0000_s424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xdr:colOff>
          <xdr:row>11</xdr:row>
          <xdr:rowOff>190500</xdr:rowOff>
        </xdr:from>
        <xdr:to>
          <xdr:col>32</xdr:col>
          <xdr:colOff>295275</xdr:colOff>
          <xdr:row>13</xdr:row>
          <xdr:rowOff>28575</xdr:rowOff>
        </xdr:to>
        <xdr:sp macro="" textlink="">
          <xdr:nvSpPr>
            <xdr:cNvPr id="42410" name="Check Box 426" hidden="1">
              <a:extLst>
                <a:ext uri="{63B3BB69-23CF-44E3-9099-C40C66FF867C}">
                  <a14:compatExt spid="_x0000_s424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xdr:colOff>
          <xdr:row>12</xdr:row>
          <xdr:rowOff>180975</xdr:rowOff>
        </xdr:from>
        <xdr:to>
          <xdr:col>32</xdr:col>
          <xdr:colOff>295275</xdr:colOff>
          <xdr:row>14</xdr:row>
          <xdr:rowOff>19050</xdr:rowOff>
        </xdr:to>
        <xdr:sp macro="" textlink="">
          <xdr:nvSpPr>
            <xdr:cNvPr id="42411" name="Check Box 427" hidden="1">
              <a:extLst>
                <a:ext uri="{63B3BB69-23CF-44E3-9099-C40C66FF867C}">
                  <a14:compatExt spid="_x0000_s424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xdr:colOff>
          <xdr:row>28</xdr:row>
          <xdr:rowOff>171450</xdr:rowOff>
        </xdr:from>
        <xdr:to>
          <xdr:col>32</xdr:col>
          <xdr:colOff>295275</xdr:colOff>
          <xdr:row>30</xdr:row>
          <xdr:rowOff>9525</xdr:rowOff>
        </xdr:to>
        <xdr:sp macro="" textlink="">
          <xdr:nvSpPr>
            <xdr:cNvPr id="42412" name="Check Box 428" hidden="1">
              <a:extLst>
                <a:ext uri="{63B3BB69-23CF-44E3-9099-C40C66FF867C}">
                  <a14:compatExt spid="_x0000_s424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xdr:colOff>
          <xdr:row>29</xdr:row>
          <xdr:rowOff>171450</xdr:rowOff>
        </xdr:from>
        <xdr:to>
          <xdr:col>32</xdr:col>
          <xdr:colOff>295275</xdr:colOff>
          <xdr:row>31</xdr:row>
          <xdr:rowOff>9525</xdr:rowOff>
        </xdr:to>
        <xdr:sp macro="" textlink="">
          <xdr:nvSpPr>
            <xdr:cNvPr id="42413" name="Check Box 429" hidden="1">
              <a:extLst>
                <a:ext uri="{63B3BB69-23CF-44E3-9099-C40C66FF867C}">
                  <a14:compatExt spid="_x0000_s424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xdr:colOff>
          <xdr:row>30</xdr:row>
          <xdr:rowOff>171450</xdr:rowOff>
        </xdr:from>
        <xdr:to>
          <xdr:col>32</xdr:col>
          <xdr:colOff>295275</xdr:colOff>
          <xdr:row>32</xdr:row>
          <xdr:rowOff>9525</xdr:rowOff>
        </xdr:to>
        <xdr:sp macro="" textlink="">
          <xdr:nvSpPr>
            <xdr:cNvPr id="42414" name="Check Box 430" hidden="1">
              <a:extLst>
                <a:ext uri="{63B3BB69-23CF-44E3-9099-C40C66FF867C}">
                  <a14:compatExt spid="_x0000_s424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xdr:colOff>
          <xdr:row>32</xdr:row>
          <xdr:rowOff>171450</xdr:rowOff>
        </xdr:from>
        <xdr:to>
          <xdr:col>32</xdr:col>
          <xdr:colOff>295275</xdr:colOff>
          <xdr:row>34</xdr:row>
          <xdr:rowOff>9525</xdr:rowOff>
        </xdr:to>
        <xdr:sp macro="" textlink="">
          <xdr:nvSpPr>
            <xdr:cNvPr id="42415" name="Check Box 431" hidden="1">
              <a:extLst>
                <a:ext uri="{63B3BB69-23CF-44E3-9099-C40C66FF867C}">
                  <a14:compatExt spid="_x0000_s424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xdr:colOff>
          <xdr:row>33</xdr:row>
          <xdr:rowOff>171450</xdr:rowOff>
        </xdr:from>
        <xdr:to>
          <xdr:col>32</xdr:col>
          <xdr:colOff>295275</xdr:colOff>
          <xdr:row>35</xdr:row>
          <xdr:rowOff>9525</xdr:rowOff>
        </xdr:to>
        <xdr:sp macro="" textlink="">
          <xdr:nvSpPr>
            <xdr:cNvPr id="42416" name="Check Box 432" hidden="1">
              <a:extLst>
                <a:ext uri="{63B3BB69-23CF-44E3-9099-C40C66FF867C}">
                  <a14:compatExt spid="_x0000_s424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xdr:colOff>
          <xdr:row>34</xdr:row>
          <xdr:rowOff>171450</xdr:rowOff>
        </xdr:from>
        <xdr:to>
          <xdr:col>32</xdr:col>
          <xdr:colOff>295275</xdr:colOff>
          <xdr:row>36</xdr:row>
          <xdr:rowOff>9525</xdr:rowOff>
        </xdr:to>
        <xdr:sp macro="" textlink="">
          <xdr:nvSpPr>
            <xdr:cNvPr id="42417" name="Check Box 433" hidden="1">
              <a:extLst>
                <a:ext uri="{63B3BB69-23CF-44E3-9099-C40C66FF867C}">
                  <a14:compatExt spid="_x0000_s424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xdr:colOff>
          <xdr:row>35</xdr:row>
          <xdr:rowOff>171450</xdr:rowOff>
        </xdr:from>
        <xdr:to>
          <xdr:col>32</xdr:col>
          <xdr:colOff>295275</xdr:colOff>
          <xdr:row>37</xdr:row>
          <xdr:rowOff>9525</xdr:rowOff>
        </xdr:to>
        <xdr:sp macro="" textlink="">
          <xdr:nvSpPr>
            <xdr:cNvPr id="42418" name="Check Box 434" hidden="1">
              <a:extLst>
                <a:ext uri="{63B3BB69-23CF-44E3-9099-C40C66FF867C}">
                  <a14:compatExt spid="_x0000_s424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xdr:colOff>
          <xdr:row>36</xdr:row>
          <xdr:rowOff>171450</xdr:rowOff>
        </xdr:from>
        <xdr:to>
          <xdr:col>32</xdr:col>
          <xdr:colOff>295275</xdr:colOff>
          <xdr:row>38</xdr:row>
          <xdr:rowOff>9525</xdr:rowOff>
        </xdr:to>
        <xdr:sp macro="" textlink="">
          <xdr:nvSpPr>
            <xdr:cNvPr id="42419" name="Check Box 435" hidden="1">
              <a:extLst>
                <a:ext uri="{63B3BB69-23CF-44E3-9099-C40C66FF867C}">
                  <a14:compatExt spid="_x0000_s424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xdr:colOff>
          <xdr:row>37</xdr:row>
          <xdr:rowOff>171450</xdr:rowOff>
        </xdr:from>
        <xdr:to>
          <xdr:col>32</xdr:col>
          <xdr:colOff>295275</xdr:colOff>
          <xdr:row>39</xdr:row>
          <xdr:rowOff>9525</xdr:rowOff>
        </xdr:to>
        <xdr:sp macro="" textlink="">
          <xdr:nvSpPr>
            <xdr:cNvPr id="42420" name="Check Box 436" hidden="1">
              <a:extLst>
                <a:ext uri="{63B3BB69-23CF-44E3-9099-C40C66FF867C}">
                  <a14:compatExt spid="_x0000_s424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xdr:colOff>
          <xdr:row>38</xdr:row>
          <xdr:rowOff>171450</xdr:rowOff>
        </xdr:from>
        <xdr:to>
          <xdr:col>32</xdr:col>
          <xdr:colOff>295275</xdr:colOff>
          <xdr:row>40</xdr:row>
          <xdr:rowOff>9525</xdr:rowOff>
        </xdr:to>
        <xdr:sp macro="" textlink="">
          <xdr:nvSpPr>
            <xdr:cNvPr id="42421" name="Check Box 437" hidden="1">
              <a:extLst>
                <a:ext uri="{63B3BB69-23CF-44E3-9099-C40C66FF867C}">
                  <a14:compatExt spid="_x0000_s424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xdr:colOff>
          <xdr:row>9</xdr:row>
          <xdr:rowOff>190500</xdr:rowOff>
        </xdr:from>
        <xdr:to>
          <xdr:col>32</xdr:col>
          <xdr:colOff>295275</xdr:colOff>
          <xdr:row>11</xdr:row>
          <xdr:rowOff>28575</xdr:rowOff>
        </xdr:to>
        <xdr:sp macro="" textlink="">
          <xdr:nvSpPr>
            <xdr:cNvPr id="42422" name="Check Box 438" hidden="1">
              <a:extLst>
                <a:ext uri="{63B3BB69-23CF-44E3-9099-C40C66FF867C}">
                  <a14:compatExt spid="_x0000_s424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xdr:colOff>
          <xdr:row>31</xdr:row>
          <xdr:rowOff>180975</xdr:rowOff>
        </xdr:from>
        <xdr:to>
          <xdr:col>32</xdr:col>
          <xdr:colOff>295275</xdr:colOff>
          <xdr:row>33</xdr:row>
          <xdr:rowOff>19050</xdr:rowOff>
        </xdr:to>
        <xdr:sp macro="" textlink="">
          <xdr:nvSpPr>
            <xdr:cNvPr id="42423" name="Check Box 439" hidden="1">
              <a:extLst>
                <a:ext uri="{63B3BB69-23CF-44E3-9099-C40C66FF867C}">
                  <a14:compatExt spid="_x0000_s424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xdr:colOff>
          <xdr:row>39</xdr:row>
          <xdr:rowOff>180975</xdr:rowOff>
        </xdr:from>
        <xdr:to>
          <xdr:col>32</xdr:col>
          <xdr:colOff>295275</xdr:colOff>
          <xdr:row>41</xdr:row>
          <xdr:rowOff>19050</xdr:rowOff>
        </xdr:to>
        <xdr:sp macro="" textlink="">
          <xdr:nvSpPr>
            <xdr:cNvPr id="42424" name="Check Box 440" hidden="1">
              <a:extLst>
                <a:ext uri="{63B3BB69-23CF-44E3-9099-C40C66FF867C}">
                  <a14:compatExt spid="_x0000_s424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xdr:colOff>
          <xdr:row>40</xdr:row>
          <xdr:rowOff>180975</xdr:rowOff>
        </xdr:from>
        <xdr:to>
          <xdr:col>32</xdr:col>
          <xdr:colOff>295275</xdr:colOff>
          <xdr:row>42</xdr:row>
          <xdr:rowOff>19050</xdr:rowOff>
        </xdr:to>
        <xdr:sp macro="" textlink="">
          <xdr:nvSpPr>
            <xdr:cNvPr id="42425" name="Check Box 441" hidden="1">
              <a:extLst>
                <a:ext uri="{63B3BB69-23CF-44E3-9099-C40C66FF867C}">
                  <a14:compatExt spid="_x0000_s424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9525</xdr:colOff>
          <xdr:row>13</xdr:row>
          <xdr:rowOff>180975</xdr:rowOff>
        </xdr:from>
        <xdr:to>
          <xdr:col>34</xdr:col>
          <xdr:colOff>295275</xdr:colOff>
          <xdr:row>15</xdr:row>
          <xdr:rowOff>19050</xdr:rowOff>
        </xdr:to>
        <xdr:sp macro="" textlink="">
          <xdr:nvSpPr>
            <xdr:cNvPr id="42426" name="Check Box 442" hidden="1">
              <a:extLst>
                <a:ext uri="{63B3BB69-23CF-44E3-9099-C40C66FF867C}">
                  <a14:compatExt spid="_x0000_s424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9525</xdr:colOff>
          <xdr:row>14</xdr:row>
          <xdr:rowOff>180975</xdr:rowOff>
        </xdr:from>
        <xdr:to>
          <xdr:col>34</xdr:col>
          <xdr:colOff>295275</xdr:colOff>
          <xdr:row>16</xdr:row>
          <xdr:rowOff>9525</xdr:rowOff>
        </xdr:to>
        <xdr:sp macro="" textlink="">
          <xdr:nvSpPr>
            <xdr:cNvPr id="42427" name="Check Box 443" hidden="1">
              <a:extLst>
                <a:ext uri="{63B3BB69-23CF-44E3-9099-C40C66FF867C}">
                  <a14:compatExt spid="_x0000_s424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9525</xdr:colOff>
          <xdr:row>15</xdr:row>
          <xdr:rowOff>190500</xdr:rowOff>
        </xdr:from>
        <xdr:to>
          <xdr:col>34</xdr:col>
          <xdr:colOff>295275</xdr:colOff>
          <xdr:row>17</xdr:row>
          <xdr:rowOff>28575</xdr:rowOff>
        </xdr:to>
        <xdr:sp macro="" textlink="">
          <xdr:nvSpPr>
            <xdr:cNvPr id="42428" name="Check Box 444" hidden="1">
              <a:extLst>
                <a:ext uri="{63B3BB69-23CF-44E3-9099-C40C66FF867C}">
                  <a14:compatExt spid="_x0000_s424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9525</xdr:colOff>
          <xdr:row>16</xdr:row>
          <xdr:rowOff>180975</xdr:rowOff>
        </xdr:from>
        <xdr:to>
          <xdr:col>34</xdr:col>
          <xdr:colOff>295275</xdr:colOff>
          <xdr:row>18</xdr:row>
          <xdr:rowOff>19050</xdr:rowOff>
        </xdr:to>
        <xdr:sp macro="" textlink="">
          <xdr:nvSpPr>
            <xdr:cNvPr id="42429" name="Check Box 445" hidden="1">
              <a:extLst>
                <a:ext uri="{63B3BB69-23CF-44E3-9099-C40C66FF867C}">
                  <a14:compatExt spid="_x0000_s424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9525</xdr:colOff>
          <xdr:row>17</xdr:row>
          <xdr:rowOff>180975</xdr:rowOff>
        </xdr:from>
        <xdr:to>
          <xdr:col>34</xdr:col>
          <xdr:colOff>295275</xdr:colOff>
          <xdr:row>19</xdr:row>
          <xdr:rowOff>19050</xdr:rowOff>
        </xdr:to>
        <xdr:sp macro="" textlink="">
          <xdr:nvSpPr>
            <xdr:cNvPr id="42430" name="Check Box 446" hidden="1">
              <a:extLst>
                <a:ext uri="{63B3BB69-23CF-44E3-9099-C40C66FF867C}">
                  <a14:compatExt spid="_x0000_s424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9525</xdr:colOff>
          <xdr:row>18</xdr:row>
          <xdr:rowOff>180975</xdr:rowOff>
        </xdr:from>
        <xdr:to>
          <xdr:col>34</xdr:col>
          <xdr:colOff>295275</xdr:colOff>
          <xdr:row>20</xdr:row>
          <xdr:rowOff>19050</xdr:rowOff>
        </xdr:to>
        <xdr:sp macro="" textlink="">
          <xdr:nvSpPr>
            <xdr:cNvPr id="42431" name="Check Box 447" hidden="1">
              <a:extLst>
                <a:ext uri="{63B3BB69-23CF-44E3-9099-C40C66FF867C}">
                  <a14:compatExt spid="_x0000_s424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9525</xdr:colOff>
          <xdr:row>19</xdr:row>
          <xdr:rowOff>180975</xdr:rowOff>
        </xdr:from>
        <xdr:to>
          <xdr:col>34</xdr:col>
          <xdr:colOff>295275</xdr:colOff>
          <xdr:row>21</xdr:row>
          <xdr:rowOff>19050</xdr:rowOff>
        </xdr:to>
        <xdr:sp macro="" textlink="">
          <xdr:nvSpPr>
            <xdr:cNvPr id="42432" name="Check Box 448" hidden="1">
              <a:extLst>
                <a:ext uri="{63B3BB69-23CF-44E3-9099-C40C66FF867C}">
                  <a14:compatExt spid="_x0000_s424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9525</xdr:colOff>
          <xdr:row>20</xdr:row>
          <xdr:rowOff>180975</xdr:rowOff>
        </xdr:from>
        <xdr:to>
          <xdr:col>34</xdr:col>
          <xdr:colOff>295275</xdr:colOff>
          <xdr:row>22</xdr:row>
          <xdr:rowOff>19050</xdr:rowOff>
        </xdr:to>
        <xdr:sp macro="" textlink="">
          <xdr:nvSpPr>
            <xdr:cNvPr id="42433" name="Check Box 449" hidden="1">
              <a:extLst>
                <a:ext uri="{63B3BB69-23CF-44E3-9099-C40C66FF867C}">
                  <a14:compatExt spid="_x0000_s424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9525</xdr:colOff>
          <xdr:row>22</xdr:row>
          <xdr:rowOff>0</xdr:rowOff>
        </xdr:from>
        <xdr:to>
          <xdr:col>34</xdr:col>
          <xdr:colOff>295275</xdr:colOff>
          <xdr:row>23</xdr:row>
          <xdr:rowOff>38100</xdr:rowOff>
        </xdr:to>
        <xdr:sp macro="" textlink="">
          <xdr:nvSpPr>
            <xdr:cNvPr id="42434" name="Check Box 450" hidden="1">
              <a:extLst>
                <a:ext uri="{63B3BB69-23CF-44E3-9099-C40C66FF867C}">
                  <a14:compatExt spid="_x0000_s424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9525</xdr:colOff>
          <xdr:row>22</xdr:row>
          <xdr:rowOff>180975</xdr:rowOff>
        </xdr:from>
        <xdr:to>
          <xdr:col>34</xdr:col>
          <xdr:colOff>295275</xdr:colOff>
          <xdr:row>24</xdr:row>
          <xdr:rowOff>19050</xdr:rowOff>
        </xdr:to>
        <xdr:sp macro="" textlink="">
          <xdr:nvSpPr>
            <xdr:cNvPr id="42435" name="Check Box 451" hidden="1">
              <a:extLst>
                <a:ext uri="{63B3BB69-23CF-44E3-9099-C40C66FF867C}">
                  <a14:compatExt spid="_x0000_s424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9525</xdr:colOff>
          <xdr:row>23</xdr:row>
          <xdr:rowOff>180975</xdr:rowOff>
        </xdr:from>
        <xdr:to>
          <xdr:col>34</xdr:col>
          <xdr:colOff>295275</xdr:colOff>
          <xdr:row>25</xdr:row>
          <xdr:rowOff>19050</xdr:rowOff>
        </xdr:to>
        <xdr:sp macro="" textlink="">
          <xdr:nvSpPr>
            <xdr:cNvPr id="42436" name="Check Box 452" hidden="1">
              <a:extLst>
                <a:ext uri="{63B3BB69-23CF-44E3-9099-C40C66FF867C}">
                  <a14:compatExt spid="_x0000_s424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9525</xdr:colOff>
          <xdr:row>24</xdr:row>
          <xdr:rowOff>171450</xdr:rowOff>
        </xdr:from>
        <xdr:to>
          <xdr:col>34</xdr:col>
          <xdr:colOff>295275</xdr:colOff>
          <xdr:row>26</xdr:row>
          <xdr:rowOff>9525</xdr:rowOff>
        </xdr:to>
        <xdr:sp macro="" textlink="">
          <xdr:nvSpPr>
            <xdr:cNvPr id="42437" name="Check Box 453" hidden="1">
              <a:extLst>
                <a:ext uri="{63B3BB69-23CF-44E3-9099-C40C66FF867C}">
                  <a14:compatExt spid="_x0000_s424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9525</xdr:colOff>
          <xdr:row>5</xdr:row>
          <xdr:rowOff>0</xdr:rowOff>
        </xdr:from>
        <xdr:to>
          <xdr:col>34</xdr:col>
          <xdr:colOff>295275</xdr:colOff>
          <xdr:row>6</xdr:row>
          <xdr:rowOff>38100</xdr:rowOff>
        </xdr:to>
        <xdr:sp macro="" textlink="">
          <xdr:nvSpPr>
            <xdr:cNvPr id="42438" name="Check Box 454" hidden="1">
              <a:extLst>
                <a:ext uri="{63B3BB69-23CF-44E3-9099-C40C66FF867C}">
                  <a14:compatExt spid="_x0000_s424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9525</xdr:colOff>
          <xdr:row>5</xdr:row>
          <xdr:rowOff>180975</xdr:rowOff>
        </xdr:from>
        <xdr:to>
          <xdr:col>34</xdr:col>
          <xdr:colOff>295275</xdr:colOff>
          <xdr:row>7</xdr:row>
          <xdr:rowOff>28575</xdr:rowOff>
        </xdr:to>
        <xdr:sp macro="" textlink="">
          <xdr:nvSpPr>
            <xdr:cNvPr id="42439" name="Check Box 455" hidden="1">
              <a:extLst>
                <a:ext uri="{63B3BB69-23CF-44E3-9099-C40C66FF867C}">
                  <a14:compatExt spid="_x0000_s424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9525</xdr:colOff>
          <xdr:row>7</xdr:row>
          <xdr:rowOff>0</xdr:rowOff>
        </xdr:from>
        <xdr:to>
          <xdr:col>34</xdr:col>
          <xdr:colOff>295275</xdr:colOff>
          <xdr:row>8</xdr:row>
          <xdr:rowOff>28575</xdr:rowOff>
        </xdr:to>
        <xdr:sp macro="" textlink="">
          <xdr:nvSpPr>
            <xdr:cNvPr id="42440" name="Check Box 456" hidden="1">
              <a:extLst>
                <a:ext uri="{63B3BB69-23CF-44E3-9099-C40C66FF867C}">
                  <a14:compatExt spid="_x0000_s424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9525</xdr:colOff>
          <xdr:row>7</xdr:row>
          <xdr:rowOff>180975</xdr:rowOff>
        </xdr:from>
        <xdr:to>
          <xdr:col>34</xdr:col>
          <xdr:colOff>295275</xdr:colOff>
          <xdr:row>9</xdr:row>
          <xdr:rowOff>19050</xdr:rowOff>
        </xdr:to>
        <xdr:sp macro="" textlink="">
          <xdr:nvSpPr>
            <xdr:cNvPr id="42441" name="Check Box 457" hidden="1">
              <a:extLst>
                <a:ext uri="{63B3BB69-23CF-44E3-9099-C40C66FF867C}">
                  <a14:compatExt spid="_x0000_s424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9525</xdr:colOff>
          <xdr:row>10</xdr:row>
          <xdr:rowOff>180975</xdr:rowOff>
        </xdr:from>
        <xdr:to>
          <xdr:col>34</xdr:col>
          <xdr:colOff>295275</xdr:colOff>
          <xdr:row>12</xdr:row>
          <xdr:rowOff>19050</xdr:rowOff>
        </xdr:to>
        <xdr:sp macro="" textlink="">
          <xdr:nvSpPr>
            <xdr:cNvPr id="42442" name="Check Box 458" hidden="1">
              <a:extLst>
                <a:ext uri="{63B3BB69-23CF-44E3-9099-C40C66FF867C}">
                  <a14:compatExt spid="_x0000_s424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9525</xdr:colOff>
          <xdr:row>8</xdr:row>
          <xdr:rowOff>180975</xdr:rowOff>
        </xdr:from>
        <xdr:to>
          <xdr:col>34</xdr:col>
          <xdr:colOff>295275</xdr:colOff>
          <xdr:row>10</xdr:row>
          <xdr:rowOff>19050</xdr:rowOff>
        </xdr:to>
        <xdr:sp macro="" textlink="">
          <xdr:nvSpPr>
            <xdr:cNvPr id="42443" name="Check Box 459" hidden="1">
              <a:extLst>
                <a:ext uri="{63B3BB69-23CF-44E3-9099-C40C66FF867C}">
                  <a14:compatExt spid="_x0000_s424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9525</xdr:colOff>
          <xdr:row>11</xdr:row>
          <xdr:rowOff>190500</xdr:rowOff>
        </xdr:from>
        <xdr:to>
          <xdr:col>34</xdr:col>
          <xdr:colOff>295275</xdr:colOff>
          <xdr:row>13</xdr:row>
          <xdr:rowOff>28575</xdr:rowOff>
        </xdr:to>
        <xdr:sp macro="" textlink="">
          <xdr:nvSpPr>
            <xdr:cNvPr id="42444" name="Check Box 460" hidden="1">
              <a:extLst>
                <a:ext uri="{63B3BB69-23CF-44E3-9099-C40C66FF867C}">
                  <a14:compatExt spid="_x0000_s424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9525</xdr:colOff>
          <xdr:row>12</xdr:row>
          <xdr:rowOff>180975</xdr:rowOff>
        </xdr:from>
        <xdr:to>
          <xdr:col>34</xdr:col>
          <xdr:colOff>295275</xdr:colOff>
          <xdr:row>14</xdr:row>
          <xdr:rowOff>19050</xdr:rowOff>
        </xdr:to>
        <xdr:sp macro="" textlink="">
          <xdr:nvSpPr>
            <xdr:cNvPr id="42445" name="Check Box 461" hidden="1">
              <a:extLst>
                <a:ext uri="{63B3BB69-23CF-44E3-9099-C40C66FF867C}">
                  <a14:compatExt spid="_x0000_s424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9525</xdr:colOff>
          <xdr:row>28</xdr:row>
          <xdr:rowOff>171450</xdr:rowOff>
        </xdr:from>
        <xdr:to>
          <xdr:col>34</xdr:col>
          <xdr:colOff>295275</xdr:colOff>
          <xdr:row>30</xdr:row>
          <xdr:rowOff>9525</xdr:rowOff>
        </xdr:to>
        <xdr:sp macro="" textlink="">
          <xdr:nvSpPr>
            <xdr:cNvPr id="42446" name="Check Box 462" hidden="1">
              <a:extLst>
                <a:ext uri="{63B3BB69-23CF-44E3-9099-C40C66FF867C}">
                  <a14:compatExt spid="_x0000_s424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9525</xdr:colOff>
          <xdr:row>29</xdr:row>
          <xdr:rowOff>171450</xdr:rowOff>
        </xdr:from>
        <xdr:to>
          <xdr:col>34</xdr:col>
          <xdr:colOff>295275</xdr:colOff>
          <xdr:row>31</xdr:row>
          <xdr:rowOff>9525</xdr:rowOff>
        </xdr:to>
        <xdr:sp macro="" textlink="">
          <xdr:nvSpPr>
            <xdr:cNvPr id="42447" name="Check Box 463" hidden="1">
              <a:extLst>
                <a:ext uri="{63B3BB69-23CF-44E3-9099-C40C66FF867C}">
                  <a14:compatExt spid="_x0000_s424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9525</xdr:colOff>
          <xdr:row>30</xdr:row>
          <xdr:rowOff>171450</xdr:rowOff>
        </xdr:from>
        <xdr:to>
          <xdr:col>34</xdr:col>
          <xdr:colOff>295275</xdr:colOff>
          <xdr:row>32</xdr:row>
          <xdr:rowOff>9525</xdr:rowOff>
        </xdr:to>
        <xdr:sp macro="" textlink="">
          <xdr:nvSpPr>
            <xdr:cNvPr id="42448" name="Check Box 464" hidden="1">
              <a:extLst>
                <a:ext uri="{63B3BB69-23CF-44E3-9099-C40C66FF867C}">
                  <a14:compatExt spid="_x0000_s424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9525</xdr:colOff>
          <xdr:row>32</xdr:row>
          <xdr:rowOff>171450</xdr:rowOff>
        </xdr:from>
        <xdr:to>
          <xdr:col>34</xdr:col>
          <xdr:colOff>295275</xdr:colOff>
          <xdr:row>34</xdr:row>
          <xdr:rowOff>9525</xdr:rowOff>
        </xdr:to>
        <xdr:sp macro="" textlink="">
          <xdr:nvSpPr>
            <xdr:cNvPr id="42449" name="Check Box 465" hidden="1">
              <a:extLst>
                <a:ext uri="{63B3BB69-23CF-44E3-9099-C40C66FF867C}">
                  <a14:compatExt spid="_x0000_s424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9525</xdr:colOff>
          <xdr:row>33</xdr:row>
          <xdr:rowOff>171450</xdr:rowOff>
        </xdr:from>
        <xdr:to>
          <xdr:col>34</xdr:col>
          <xdr:colOff>295275</xdr:colOff>
          <xdr:row>35</xdr:row>
          <xdr:rowOff>9525</xdr:rowOff>
        </xdr:to>
        <xdr:sp macro="" textlink="">
          <xdr:nvSpPr>
            <xdr:cNvPr id="42450" name="Check Box 466" hidden="1">
              <a:extLst>
                <a:ext uri="{63B3BB69-23CF-44E3-9099-C40C66FF867C}">
                  <a14:compatExt spid="_x0000_s424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9525</xdr:colOff>
          <xdr:row>34</xdr:row>
          <xdr:rowOff>171450</xdr:rowOff>
        </xdr:from>
        <xdr:to>
          <xdr:col>34</xdr:col>
          <xdr:colOff>295275</xdr:colOff>
          <xdr:row>36</xdr:row>
          <xdr:rowOff>9525</xdr:rowOff>
        </xdr:to>
        <xdr:sp macro="" textlink="">
          <xdr:nvSpPr>
            <xdr:cNvPr id="42451" name="Check Box 467" hidden="1">
              <a:extLst>
                <a:ext uri="{63B3BB69-23CF-44E3-9099-C40C66FF867C}">
                  <a14:compatExt spid="_x0000_s424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9525</xdr:colOff>
          <xdr:row>35</xdr:row>
          <xdr:rowOff>171450</xdr:rowOff>
        </xdr:from>
        <xdr:to>
          <xdr:col>34</xdr:col>
          <xdr:colOff>295275</xdr:colOff>
          <xdr:row>37</xdr:row>
          <xdr:rowOff>9525</xdr:rowOff>
        </xdr:to>
        <xdr:sp macro="" textlink="">
          <xdr:nvSpPr>
            <xdr:cNvPr id="42452" name="Check Box 468" hidden="1">
              <a:extLst>
                <a:ext uri="{63B3BB69-23CF-44E3-9099-C40C66FF867C}">
                  <a14:compatExt spid="_x0000_s424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9525</xdr:colOff>
          <xdr:row>36</xdr:row>
          <xdr:rowOff>171450</xdr:rowOff>
        </xdr:from>
        <xdr:to>
          <xdr:col>34</xdr:col>
          <xdr:colOff>295275</xdr:colOff>
          <xdr:row>38</xdr:row>
          <xdr:rowOff>9525</xdr:rowOff>
        </xdr:to>
        <xdr:sp macro="" textlink="">
          <xdr:nvSpPr>
            <xdr:cNvPr id="42453" name="Check Box 469" hidden="1">
              <a:extLst>
                <a:ext uri="{63B3BB69-23CF-44E3-9099-C40C66FF867C}">
                  <a14:compatExt spid="_x0000_s424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9525</xdr:colOff>
          <xdr:row>37</xdr:row>
          <xdr:rowOff>171450</xdr:rowOff>
        </xdr:from>
        <xdr:to>
          <xdr:col>34</xdr:col>
          <xdr:colOff>295275</xdr:colOff>
          <xdr:row>39</xdr:row>
          <xdr:rowOff>9525</xdr:rowOff>
        </xdr:to>
        <xdr:sp macro="" textlink="">
          <xdr:nvSpPr>
            <xdr:cNvPr id="42454" name="Check Box 470" hidden="1">
              <a:extLst>
                <a:ext uri="{63B3BB69-23CF-44E3-9099-C40C66FF867C}">
                  <a14:compatExt spid="_x0000_s424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9525</xdr:colOff>
          <xdr:row>38</xdr:row>
          <xdr:rowOff>171450</xdr:rowOff>
        </xdr:from>
        <xdr:to>
          <xdr:col>34</xdr:col>
          <xdr:colOff>295275</xdr:colOff>
          <xdr:row>40</xdr:row>
          <xdr:rowOff>9525</xdr:rowOff>
        </xdr:to>
        <xdr:sp macro="" textlink="">
          <xdr:nvSpPr>
            <xdr:cNvPr id="42455" name="Check Box 471" hidden="1">
              <a:extLst>
                <a:ext uri="{63B3BB69-23CF-44E3-9099-C40C66FF867C}">
                  <a14:compatExt spid="_x0000_s424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9525</xdr:colOff>
          <xdr:row>9</xdr:row>
          <xdr:rowOff>190500</xdr:rowOff>
        </xdr:from>
        <xdr:to>
          <xdr:col>34</xdr:col>
          <xdr:colOff>295275</xdr:colOff>
          <xdr:row>11</xdr:row>
          <xdr:rowOff>28575</xdr:rowOff>
        </xdr:to>
        <xdr:sp macro="" textlink="">
          <xdr:nvSpPr>
            <xdr:cNvPr id="42456" name="Check Box 472" hidden="1">
              <a:extLst>
                <a:ext uri="{63B3BB69-23CF-44E3-9099-C40C66FF867C}">
                  <a14:compatExt spid="_x0000_s424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9525</xdr:colOff>
          <xdr:row>31</xdr:row>
          <xdr:rowOff>180975</xdr:rowOff>
        </xdr:from>
        <xdr:to>
          <xdr:col>34</xdr:col>
          <xdr:colOff>295275</xdr:colOff>
          <xdr:row>33</xdr:row>
          <xdr:rowOff>19050</xdr:rowOff>
        </xdr:to>
        <xdr:sp macro="" textlink="">
          <xdr:nvSpPr>
            <xdr:cNvPr id="42457" name="Check Box 473" hidden="1">
              <a:extLst>
                <a:ext uri="{63B3BB69-23CF-44E3-9099-C40C66FF867C}">
                  <a14:compatExt spid="_x0000_s424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9525</xdr:colOff>
          <xdr:row>39</xdr:row>
          <xdr:rowOff>180975</xdr:rowOff>
        </xdr:from>
        <xdr:to>
          <xdr:col>34</xdr:col>
          <xdr:colOff>295275</xdr:colOff>
          <xdr:row>41</xdr:row>
          <xdr:rowOff>19050</xdr:rowOff>
        </xdr:to>
        <xdr:sp macro="" textlink="">
          <xdr:nvSpPr>
            <xdr:cNvPr id="42458" name="Check Box 474" hidden="1">
              <a:extLst>
                <a:ext uri="{63B3BB69-23CF-44E3-9099-C40C66FF867C}">
                  <a14:compatExt spid="_x0000_s424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9525</xdr:colOff>
          <xdr:row>40</xdr:row>
          <xdr:rowOff>180975</xdr:rowOff>
        </xdr:from>
        <xdr:to>
          <xdr:col>34</xdr:col>
          <xdr:colOff>295275</xdr:colOff>
          <xdr:row>42</xdr:row>
          <xdr:rowOff>19050</xdr:rowOff>
        </xdr:to>
        <xdr:sp macro="" textlink="">
          <xdr:nvSpPr>
            <xdr:cNvPr id="42459" name="Check Box 475" hidden="1">
              <a:extLst>
                <a:ext uri="{63B3BB69-23CF-44E3-9099-C40C66FF867C}">
                  <a14:compatExt spid="_x0000_s424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9525</xdr:colOff>
          <xdr:row>13</xdr:row>
          <xdr:rowOff>180975</xdr:rowOff>
        </xdr:from>
        <xdr:to>
          <xdr:col>36</xdr:col>
          <xdr:colOff>295275</xdr:colOff>
          <xdr:row>15</xdr:row>
          <xdr:rowOff>19050</xdr:rowOff>
        </xdr:to>
        <xdr:sp macro="" textlink="">
          <xdr:nvSpPr>
            <xdr:cNvPr id="42460" name="Check Box 476" hidden="1">
              <a:extLst>
                <a:ext uri="{63B3BB69-23CF-44E3-9099-C40C66FF867C}">
                  <a14:compatExt spid="_x0000_s424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9525</xdr:colOff>
          <xdr:row>14</xdr:row>
          <xdr:rowOff>180975</xdr:rowOff>
        </xdr:from>
        <xdr:to>
          <xdr:col>36</xdr:col>
          <xdr:colOff>295275</xdr:colOff>
          <xdr:row>16</xdr:row>
          <xdr:rowOff>9525</xdr:rowOff>
        </xdr:to>
        <xdr:sp macro="" textlink="">
          <xdr:nvSpPr>
            <xdr:cNvPr id="42461" name="Check Box 477" hidden="1">
              <a:extLst>
                <a:ext uri="{63B3BB69-23CF-44E3-9099-C40C66FF867C}">
                  <a14:compatExt spid="_x0000_s424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9525</xdr:colOff>
          <xdr:row>15</xdr:row>
          <xdr:rowOff>190500</xdr:rowOff>
        </xdr:from>
        <xdr:to>
          <xdr:col>36</xdr:col>
          <xdr:colOff>295275</xdr:colOff>
          <xdr:row>17</xdr:row>
          <xdr:rowOff>28575</xdr:rowOff>
        </xdr:to>
        <xdr:sp macro="" textlink="">
          <xdr:nvSpPr>
            <xdr:cNvPr id="42462" name="Check Box 478" hidden="1">
              <a:extLst>
                <a:ext uri="{63B3BB69-23CF-44E3-9099-C40C66FF867C}">
                  <a14:compatExt spid="_x0000_s424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9525</xdr:colOff>
          <xdr:row>16</xdr:row>
          <xdr:rowOff>180975</xdr:rowOff>
        </xdr:from>
        <xdr:to>
          <xdr:col>36</xdr:col>
          <xdr:colOff>295275</xdr:colOff>
          <xdr:row>18</xdr:row>
          <xdr:rowOff>19050</xdr:rowOff>
        </xdr:to>
        <xdr:sp macro="" textlink="">
          <xdr:nvSpPr>
            <xdr:cNvPr id="42463" name="Check Box 479" hidden="1">
              <a:extLst>
                <a:ext uri="{63B3BB69-23CF-44E3-9099-C40C66FF867C}">
                  <a14:compatExt spid="_x0000_s424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9525</xdr:colOff>
          <xdr:row>17</xdr:row>
          <xdr:rowOff>180975</xdr:rowOff>
        </xdr:from>
        <xdr:to>
          <xdr:col>36</xdr:col>
          <xdr:colOff>295275</xdr:colOff>
          <xdr:row>19</xdr:row>
          <xdr:rowOff>19050</xdr:rowOff>
        </xdr:to>
        <xdr:sp macro="" textlink="">
          <xdr:nvSpPr>
            <xdr:cNvPr id="42464" name="Check Box 480" hidden="1">
              <a:extLst>
                <a:ext uri="{63B3BB69-23CF-44E3-9099-C40C66FF867C}">
                  <a14:compatExt spid="_x0000_s424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9525</xdr:colOff>
          <xdr:row>18</xdr:row>
          <xdr:rowOff>180975</xdr:rowOff>
        </xdr:from>
        <xdr:to>
          <xdr:col>36</xdr:col>
          <xdr:colOff>295275</xdr:colOff>
          <xdr:row>20</xdr:row>
          <xdr:rowOff>19050</xdr:rowOff>
        </xdr:to>
        <xdr:sp macro="" textlink="">
          <xdr:nvSpPr>
            <xdr:cNvPr id="42465" name="Check Box 481" hidden="1">
              <a:extLst>
                <a:ext uri="{63B3BB69-23CF-44E3-9099-C40C66FF867C}">
                  <a14:compatExt spid="_x0000_s424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9525</xdr:colOff>
          <xdr:row>19</xdr:row>
          <xdr:rowOff>180975</xdr:rowOff>
        </xdr:from>
        <xdr:to>
          <xdr:col>36</xdr:col>
          <xdr:colOff>295275</xdr:colOff>
          <xdr:row>21</xdr:row>
          <xdr:rowOff>19050</xdr:rowOff>
        </xdr:to>
        <xdr:sp macro="" textlink="">
          <xdr:nvSpPr>
            <xdr:cNvPr id="42466" name="Check Box 482" hidden="1">
              <a:extLst>
                <a:ext uri="{63B3BB69-23CF-44E3-9099-C40C66FF867C}">
                  <a14:compatExt spid="_x0000_s424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9525</xdr:colOff>
          <xdr:row>20</xdr:row>
          <xdr:rowOff>180975</xdr:rowOff>
        </xdr:from>
        <xdr:to>
          <xdr:col>36</xdr:col>
          <xdr:colOff>295275</xdr:colOff>
          <xdr:row>22</xdr:row>
          <xdr:rowOff>19050</xdr:rowOff>
        </xdr:to>
        <xdr:sp macro="" textlink="">
          <xdr:nvSpPr>
            <xdr:cNvPr id="42467" name="Check Box 483" hidden="1">
              <a:extLst>
                <a:ext uri="{63B3BB69-23CF-44E3-9099-C40C66FF867C}">
                  <a14:compatExt spid="_x0000_s424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9525</xdr:colOff>
          <xdr:row>22</xdr:row>
          <xdr:rowOff>0</xdr:rowOff>
        </xdr:from>
        <xdr:to>
          <xdr:col>36</xdr:col>
          <xdr:colOff>295275</xdr:colOff>
          <xdr:row>23</xdr:row>
          <xdr:rowOff>38100</xdr:rowOff>
        </xdr:to>
        <xdr:sp macro="" textlink="">
          <xdr:nvSpPr>
            <xdr:cNvPr id="42468" name="Check Box 484" hidden="1">
              <a:extLst>
                <a:ext uri="{63B3BB69-23CF-44E3-9099-C40C66FF867C}">
                  <a14:compatExt spid="_x0000_s424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9525</xdr:colOff>
          <xdr:row>22</xdr:row>
          <xdr:rowOff>180975</xdr:rowOff>
        </xdr:from>
        <xdr:to>
          <xdr:col>36</xdr:col>
          <xdr:colOff>295275</xdr:colOff>
          <xdr:row>24</xdr:row>
          <xdr:rowOff>19050</xdr:rowOff>
        </xdr:to>
        <xdr:sp macro="" textlink="">
          <xdr:nvSpPr>
            <xdr:cNvPr id="42469" name="Check Box 485" hidden="1">
              <a:extLst>
                <a:ext uri="{63B3BB69-23CF-44E3-9099-C40C66FF867C}">
                  <a14:compatExt spid="_x0000_s424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9525</xdr:colOff>
          <xdr:row>23</xdr:row>
          <xdr:rowOff>180975</xdr:rowOff>
        </xdr:from>
        <xdr:to>
          <xdr:col>36</xdr:col>
          <xdr:colOff>295275</xdr:colOff>
          <xdr:row>25</xdr:row>
          <xdr:rowOff>19050</xdr:rowOff>
        </xdr:to>
        <xdr:sp macro="" textlink="">
          <xdr:nvSpPr>
            <xdr:cNvPr id="42470" name="Check Box 486" hidden="1">
              <a:extLst>
                <a:ext uri="{63B3BB69-23CF-44E3-9099-C40C66FF867C}">
                  <a14:compatExt spid="_x0000_s424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9525</xdr:colOff>
          <xdr:row>24</xdr:row>
          <xdr:rowOff>171450</xdr:rowOff>
        </xdr:from>
        <xdr:to>
          <xdr:col>36</xdr:col>
          <xdr:colOff>295275</xdr:colOff>
          <xdr:row>26</xdr:row>
          <xdr:rowOff>9525</xdr:rowOff>
        </xdr:to>
        <xdr:sp macro="" textlink="">
          <xdr:nvSpPr>
            <xdr:cNvPr id="42471" name="Check Box 487" hidden="1">
              <a:extLst>
                <a:ext uri="{63B3BB69-23CF-44E3-9099-C40C66FF867C}">
                  <a14:compatExt spid="_x0000_s424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9525</xdr:colOff>
          <xdr:row>5</xdr:row>
          <xdr:rowOff>0</xdr:rowOff>
        </xdr:from>
        <xdr:to>
          <xdr:col>36</xdr:col>
          <xdr:colOff>295275</xdr:colOff>
          <xdr:row>6</xdr:row>
          <xdr:rowOff>38100</xdr:rowOff>
        </xdr:to>
        <xdr:sp macro="" textlink="">
          <xdr:nvSpPr>
            <xdr:cNvPr id="42472" name="Check Box 488" hidden="1">
              <a:extLst>
                <a:ext uri="{63B3BB69-23CF-44E3-9099-C40C66FF867C}">
                  <a14:compatExt spid="_x0000_s424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9525</xdr:colOff>
          <xdr:row>5</xdr:row>
          <xdr:rowOff>180975</xdr:rowOff>
        </xdr:from>
        <xdr:to>
          <xdr:col>36</xdr:col>
          <xdr:colOff>295275</xdr:colOff>
          <xdr:row>7</xdr:row>
          <xdr:rowOff>28575</xdr:rowOff>
        </xdr:to>
        <xdr:sp macro="" textlink="">
          <xdr:nvSpPr>
            <xdr:cNvPr id="42473" name="Check Box 489" hidden="1">
              <a:extLst>
                <a:ext uri="{63B3BB69-23CF-44E3-9099-C40C66FF867C}">
                  <a14:compatExt spid="_x0000_s424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9525</xdr:colOff>
          <xdr:row>7</xdr:row>
          <xdr:rowOff>0</xdr:rowOff>
        </xdr:from>
        <xdr:to>
          <xdr:col>36</xdr:col>
          <xdr:colOff>295275</xdr:colOff>
          <xdr:row>8</xdr:row>
          <xdr:rowOff>28575</xdr:rowOff>
        </xdr:to>
        <xdr:sp macro="" textlink="">
          <xdr:nvSpPr>
            <xdr:cNvPr id="42474" name="Check Box 490" hidden="1">
              <a:extLst>
                <a:ext uri="{63B3BB69-23CF-44E3-9099-C40C66FF867C}">
                  <a14:compatExt spid="_x0000_s424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9525</xdr:colOff>
          <xdr:row>7</xdr:row>
          <xdr:rowOff>180975</xdr:rowOff>
        </xdr:from>
        <xdr:to>
          <xdr:col>36</xdr:col>
          <xdr:colOff>295275</xdr:colOff>
          <xdr:row>9</xdr:row>
          <xdr:rowOff>19050</xdr:rowOff>
        </xdr:to>
        <xdr:sp macro="" textlink="">
          <xdr:nvSpPr>
            <xdr:cNvPr id="42475" name="Check Box 491" hidden="1">
              <a:extLst>
                <a:ext uri="{63B3BB69-23CF-44E3-9099-C40C66FF867C}">
                  <a14:compatExt spid="_x0000_s424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9525</xdr:colOff>
          <xdr:row>10</xdr:row>
          <xdr:rowOff>180975</xdr:rowOff>
        </xdr:from>
        <xdr:to>
          <xdr:col>36</xdr:col>
          <xdr:colOff>295275</xdr:colOff>
          <xdr:row>12</xdr:row>
          <xdr:rowOff>19050</xdr:rowOff>
        </xdr:to>
        <xdr:sp macro="" textlink="">
          <xdr:nvSpPr>
            <xdr:cNvPr id="42476" name="Check Box 492" hidden="1">
              <a:extLst>
                <a:ext uri="{63B3BB69-23CF-44E3-9099-C40C66FF867C}">
                  <a14:compatExt spid="_x0000_s424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9525</xdr:colOff>
          <xdr:row>8</xdr:row>
          <xdr:rowOff>180975</xdr:rowOff>
        </xdr:from>
        <xdr:to>
          <xdr:col>36</xdr:col>
          <xdr:colOff>295275</xdr:colOff>
          <xdr:row>10</xdr:row>
          <xdr:rowOff>19050</xdr:rowOff>
        </xdr:to>
        <xdr:sp macro="" textlink="">
          <xdr:nvSpPr>
            <xdr:cNvPr id="42477" name="Check Box 493" hidden="1">
              <a:extLst>
                <a:ext uri="{63B3BB69-23CF-44E3-9099-C40C66FF867C}">
                  <a14:compatExt spid="_x0000_s424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9525</xdr:colOff>
          <xdr:row>11</xdr:row>
          <xdr:rowOff>190500</xdr:rowOff>
        </xdr:from>
        <xdr:to>
          <xdr:col>36</xdr:col>
          <xdr:colOff>295275</xdr:colOff>
          <xdr:row>13</xdr:row>
          <xdr:rowOff>28575</xdr:rowOff>
        </xdr:to>
        <xdr:sp macro="" textlink="">
          <xdr:nvSpPr>
            <xdr:cNvPr id="42478" name="Check Box 494" hidden="1">
              <a:extLst>
                <a:ext uri="{63B3BB69-23CF-44E3-9099-C40C66FF867C}">
                  <a14:compatExt spid="_x0000_s424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9525</xdr:colOff>
          <xdr:row>12</xdr:row>
          <xdr:rowOff>180975</xdr:rowOff>
        </xdr:from>
        <xdr:to>
          <xdr:col>36</xdr:col>
          <xdr:colOff>295275</xdr:colOff>
          <xdr:row>14</xdr:row>
          <xdr:rowOff>19050</xdr:rowOff>
        </xdr:to>
        <xdr:sp macro="" textlink="">
          <xdr:nvSpPr>
            <xdr:cNvPr id="42479" name="Check Box 495" hidden="1">
              <a:extLst>
                <a:ext uri="{63B3BB69-23CF-44E3-9099-C40C66FF867C}">
                  <a14:compatExt spid="_x0000_s424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9525</xdr:colOff>
          <xdr:row>28</xdr:row>
          <xdr:rowOff>171450</xdr:rowOff>
        </xdr:from>
        <xdr:to>
          <xdr:col>36</xdr:col>
          <xdr:colOff>295275</xdr:colOff>
          <xdr:row>30</xdr:row>
          <xdr:rowOff>9525</xdr:rowOff>
        </xdr:to>
        <xdr:sp macro="" textlink="">
          <xdr:nvSpPr>
            <xdr:cNvPr id="42480" name="Check Box 496" hidden="1">
              <a:extLst>
                <a:ext uri="{63B3BB69-23CF-44E3-9099-C40C66FF867C}">
                  <a14:compatExt spid="_x0000_s424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9525</xdr:colOff>
          <xdr:row>29</xdr:row>
          <xdr:rowOff>171450</xdr:rowOff>
        </xdr:from>
        <xdr:to>
          <xdr:col>36</xdr:col>
          <xdr:colOff>295275</xdr:colOff>
          <xdr:row>31</xdr:row>
          <xdr:rowOff>9525</xdr:rowOff>
        </xdr:to>
        <xdr:sp macro="" textlink="">
          <xdr:nvSpPr>
            <xdr:cNvPr id="42481" name="Check Box 497" hidden="1">
              <a:extLst>
                <a:ext uri="{63B3BB69-23CF-44E3-9099-C40C66FF867C}">
                  <a14:compatExt spid="_x0000_s424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9525</xdr:colOff>
          <xdr:row>30</xdr:row>
          <xdr:rowOff>171450</xdr:rowOff>
        </xdr:from>
        <xdr:to>
          <xdr:col>36</xdr:col>
          <xdr:colOff>295275</xdr:colOff>
          <xdr:row>32</xdr:row>
          <xdr:rowOff>9525</xdr:rowOff>
        </xdr:to>
        <xdr:sp macro="" textlink="">
          <xdr:nvSpPr>
            <xdr:cNvPr id="42482" name="Check Box 498" hidden="1">
              <a:extLst>
                <a:ext uri="{63B3BB69-23CF-44E3-9099-C40C66FF867C}">
                  <a14:compatExt spid="_x0000_s424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9525</xdr:colOff>
          <xdr:row>32</xdr:row>
          <xdr:rowOff>171450</xdr:rowOff>
        </xdr:from>
        <xdr:to>
          <xdr:col>36</xdr:col>
          <xdr:colOff>295275</xdr:colOff>
          <xdr:row>34</xdr:row>
          <xdr:rowOff>9525</xdr:rowOff>
        </xdr:to>
        <xdr:sp macro="" textlink="">
          <xdr:nvSpPr>
            <xdr:cNvPr id="42483" name="Check Box 499" hidden="1">
              <a:extLst>
                <a:ext uri="{63B3BB69-23CF-44E3-9099-C40C66FF867C}">
                  <a14:compatExt spid="_x0000_s424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9525</xdr:colOff>
          <xdr:row>33</xdr:row>
          <xdr:rowOff>171450</xdr:rowOff>
        </xdr:from>
        <xdr:to>
          <xdr:col>36</xdr:col>
          <xdr:colOff>295275</xdr:colOff>
          <xdr:row>35</xdr:row>
          <xdr:rowOff>9525</xdr:rowOff>
        </xdr:to>
        <xdr:sp macro="" textlink="">
          <xdr:nvSpPr>
            <xdr:cNvPr id="42484" name="Check Box 500" hidden="1">
              <a:extLst>
                <a:ext uri="{63B3BB69-23CF-44E3-9099-C40C66FF867C}">
                  <a14:compatExt spid="_x0000_s424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9525</xdr:colOff>
          <xdr:row>34</xdr:row>
          <xdr:rowOff>171450</xdr:rowOff>
        </xdr:from>
        <xdr:to>
          <xdr:col>36</xdr:col>
          <xdr:colOff>295275</xdr:colOff>
          <xdr:row>36</xdr:row>
          <xdr:rowOff>9525</xdr:rowOff>
        </xdr:to>
        <xdr:sp macro="" textlink="">
          <xdr:nvSpPr>
            <xdr:cNvPr id="42485" name="Check Box 501" hidden="1">
              <a:extLst>
                <a:ext uri="{63B3BB69-23CF-44E3-9099-C40C66FF867C}">
                  <a14:compatExt spid="_x0000_s424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9525</xdr:colOff>
          <xdr:row>35</xdr:row>
          <xdr:rowOff>171450</xdr:rowOff>
        </xdr:from>
        <xdr:to>
          <xdr:col>36</xdr:col>
          <xdr:colOff>295275</xdr:colOff>
          <xdr:row>37</xdr:row>
          <xdr:rowOff>9525</xdr:rowOff>
        </xdr:to>
        <xdr:sp macro="" textlink="">
          <xdr:nvSpPr>
            <xdr:cNvPr id="42486" name="Check Box 502" hidden="1">
              <a:extLst>
                <a:ext uri="{63B3BB69-23CF-44E3-9099-C40C66FF867C}">
                  <a14:compatExt spid="_x0000_s424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9525</xdr:colOff>
          <xdr:row>36</xdr:row>
          <xdr:rowOff>171450</xdr:rowOff>
        </xdr:from>
        <xdr:to>
          <xdr:col>36</xdr:col>
          <xdr:colOff>295275</xdr:colOff>
          <xdr:row>38</xdr:row>
          <xdr:rowOff>9525</xdr:rowOff>
        </xdr:to>
        <xdr:sp macro="" textlink="">
          <xdr:nvSpPr>
            <xdr:cNvPr id="42487" name="Check Box 503" hidden="1">
              <a:extLst>
                <a:ext uri="{63B3BB69-23CF-44E3-9099-C40C66FF867C}">
                  <a14:compatExt spid="_x0000_s424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9525</xdr:colOff>
          <xdr:row>37</xdr:row>
          <xdr:rowOff>171450</xdr:rowOff>
        </xdr:from>
        <xdr:to>
          <xdr:col>36</xdr:col>
          <xdr:colOff>295275</xdr:colOff>
          <xdr:row>39</xdr:row>
          <xdr:rowOff>9525</xdr:rowOff>
        </xdr:to>
        <xdr:sp macro="" textlink="">
          <xdr:nvSpPr>
            <xdr:cNvPr id="42488" name="Check Box 504" hidden="1">
              <a:extLst>
                <a:ext uri="{63B3BB69-23CF-44E3-9099-C40C66FF867C}">
                  <a14:compatExt spid="_x0000_s424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9525</xdr:colOff>
          <xdr:row>38</xdr:row>
          <xdr:rowOff>171450</xdr:rowOff>
        </xdr:from>
        <xdr:to>
          <xdr:col>36</xdr:col>
          <xdr:colOff>295275</xdr:colOff>
          <xdr:row>40</xdr:row>
          <xdr:rowOff>9525</xdr:rowOff>
        </xdr:to>
        <xdr:sp macro="" textlink="">
          <xdr:nvSpPr>
            <xdr:cNvPr id="42489" name="Check Box 505" hidden="1">
              <a:extLst>
                <a:ext uri="{63B3BB69-23CF-44E3-9099-C40C66FF867C}">
                  <a14:compatExt spid="_x0000_s424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9525</xdr:colOff>
          <xdr:row>9</xdr:row>
          <xdr:rowOff>190500</xdr:rowOff>
        </xdr:from>
        <xdr:to>
          <xdr:col>36</xdr:col>
          <xdr:colOff>295275</xdr:colOff>
          <xdr:row>11</xdr:row>
          <xdr:rowOff>28575</xdr:rowOff>
        </xdr:to>
        <xdr:sp macro="" textlink="">
          <xdr:nvSpPr>
            <xdr:cNvPr id="42490" name="Check Box 506" hidden="1">
              <a:extLst>
                <a:ext uri="{63B3BB69-23CF-44E3-9099-C40C66FF867C}">
                  <a14:compatExt spid="_x0000_s424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9525</xdr:colOff>
          <xdr:row>31</xdr:row>
          <xdr:rowOff>180975</xdr:rowOff>
        </xdr:from>
        <xdr:to>
          <xdr:col>36</xdr:col>
          <xdr:colOff>295275</xdr:colOff>
          <xdr:row>33</xdr:row>
          <xdr:rowOff>19050</xdr:rowOff>
        </xdr:to>
        <xdr:sp macro="" textlink="">
          <xdr:nvSpPr>
            <xdr:cNvPr id="42491" name="Check Box 507" hidden="1">
              <a:extLst>
                <a:ext uri="{63B3BB69-23CF-44E3-9099-C40C66FF867C}">
                  <a14:compatExt spid="_x0000_s424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9525</xdr:colOff>
          <xdr:row>39</xdr:row>
          <xdr:rowOff>180975</xdr:rowOff>
        </xdr:from>
        <xdr:to>
          <xdr:col>36</xdr:col>
          <xdr:colOff>295275</xdr:colOff>
          <xdr:row>41</xdr:row>
          <xdr:rowOff>19050</xdr:rowOff>
        </xdr:to>
        <xdr:sp macro="" textlink="">
          <xdr:nvSpPr>
            <xdr:cNvPr id="42492" name="Check Box 508" hidden="1">
              <a:extLst>
                <a:ext uri="{63B3BB69-23CF-44E3-9099-C40C66FF867C}">
                  <a14:compatExt spid="_x0000_s424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9525</xdr:colOff>
          <xdr:row>40</xdr:row>
          <xdr:rowOff>180975</xdr:rowOff>
        </xdr:from>
        <xdr:to>
          <xdr:col>36</xdr:col>
          <xdr:colOff>295275</xdr:colOff>
          <xdr:row>42</xdr:row>
          <xdr:rowOff>19050</xdr:rowOff>
        </xdr:to>
        <xdr:sp macro="" textlink="">
          <xdr:nvSpPr>
            <xdr:cNvPr id="42493" name="Check Box 509" hidden="1">
              <a:extLst>
                <a:ext uri="{63B3BB69-23CF-44E3-9099-C40C66FF867C}">
                  <a14:compatExt spid="_x0000_s424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9525</xdr:colOff>
          <xdr:row>13</xdr:row>
          <xdr:rowOff>180975</xdr:rowOff>
        </xdr:from>
        <xdr:to>
          <xdr:col>38</xdr:col>
          <xdr:colOff>295275</xdr:colOff>
          <xdr:row>15</xdr:row>
          <xdr:rowOff>19050</xdr:rowOff>
        </xdr:to>
        <xdr:sp macro="" textlink="">
          <xdr:nvSpPr>
            <xdr:cNvPr id="42494" name="Check Box 510" hidden="1">
              <a:extLst>
                <a:ext uri="{63B3BB69-23CF-44E3-9099-C40C66FF867C}">
                  <a14:compatExt spid="_x0000_s424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9525</xdr:colOff>
          <xdr:row>14</xdr:row>
          <xdr:rowOff>180975</xdr:rowOff>
        </xdr:from>
        <xdr:to>
          <xdr:col>38</xdr:col>
          <xdr:colOff>295275</xdr:colOff>
          <xdr:row>16</xdr:row>
          <xdr:rowOff>9525</xdr:rowOff>
        </xdr:to>
        <xdr:sp macro="" textlink="">
          <xdr:nvSpPr>
            <xdr:cNvPr id="42495" name="Check Box 511" hidden="1">
              <a:extLst>
                <a:ext uri="{63B3BB69-23CF-44E3-9099-C40C66FF867C}">
                  <a14:compatExt spid="_x0000_s424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9525</xdr:colOff>
          <xdr:row>15</xdr:row>
          <xdr:rowOff>190500</xdr:rowOff>
        </xdr:from>
        <xdr:to>
          <xdr:col>38</xdr:col>
          <xdr:colOff>295275</xdr:colOff>
          <xdr:row>17</xdr:row>
          <xdr:rowOff>28575</xdr:rowOff>
        </xdr:to>
        <xdr:sp macro="" textlink="">
          <xdr:nvSpPr>
            <xdr:cNvPr id="42496" name="Check Box 512" hidden="1">
              <a:extLst>
                <a:ext uri="{63B3BB69-23CF-44E3-9099-C40C66FF867C}">
                  <a14:compatExt spid="_x0000_s424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9525</xdr:colOff>
          <xdr:row>16</xdr:row>
          <xdr:rowOff>180975</xdr:rowOff>
        </xdr:from>
        <xdr:to>
          <xdr:col>38</xdr:col>
          <xdr:colOff>295275</xdr:colOff>
          <xdr:row>18</xdr:row>
          <xdr:rowOff>19050</xdr:rowOff>
        </xdr:to>
        <xdr:sp macro="" textlink="">
          <xdr:nvSpPr>
            <xdr:cNvPr id="42497" name="Check Box 513" hidden="1">
              <a:extLst>
                <a:ext uri="{63B3BB69-23CF-44E3-9099-C40C66FF867C}">
                  <a14:compatExt spid="_x0000_s424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9525</xdr:colOff>
          <xdr:row>17</xdr:row>
          <xdr:rowOff>180975</xdr:rowOff>
        </xdr:from>
        <xdr:to>
          <xdr:col>38</xdr:col>
          <xdr:colOff>295275</xdr:colOff>
          <xdr:row>19</xdr:row>
          <xdr:rowOff>19050</xdr:rowOff>
        </xdr:to>
        <xdr:sp macro="" textlink="">
          <xdr:nvSpPr>
            <xdr:cNvPr id="42498" name="Check Box 514" hidden="1">
              <a:extLst>
                <a:ext uri="{63B3BB69-23CF-44E3-9099-C40C66FF867C}">
                  <a14:compatExt spid="_x0000_s424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9525</xdr:colOff>
          <xdr:row>18</xdr:row>
          <xdr:rowOff>180975</xdr:rowOff>
        </xdr:from>
        <xdr:to>
          <xdr:col>38</xdr:col>
          <xdr:colOff>295275</xdr:colOff>
          <xdr:row>20</xdr:row>
          <xdr:rowOff>19050</xdr:rowOff>
        </xdr:to>
        <xdr:sp macro="" textlink="">
          <xdr:nvSpPr>
            <xdr:cNvPr id="42499" name="Check Box 515" hidden="1">
              <a:extLst>
                <a:ext uri="{63B3BB69-23CF-44E3-9099-C40C66FF867C}">
                  <a14:compatExt spid="_x0000_s424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9525</xdr:colOff>
          <xdr:row>19</xdr:row>
          <xdr:rowOff>180975</xdr:rowOff>
        </xdr:from>
        <xdr:to>
          <xdr:col>38</xdr:col>
          <xdr:colOff>295275</xdr:colOff>
          <xdr:row>21</xdr:row>
          <xdr:rowOff>19050</xdr:rowOff>
        </xdr:to>
        <xdr:sp macro="" textlink="">
          <xdr:nvSpPr>
            <xdr:cNvPr id="42500" name="Check Box 516" hidden="1">
              <a:extLst>
                <a:ext uri="{63B3BB69-23CF-44E3-9099-C40C66FF867C}">
                  <a14:compatExt spid="_x0000_s42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9525</xdr:colOff>
          <xdr:row>20</xdr:row>
          <xdr:rowOff>180975</xdr:rowOff>
        </xdr:from>
        <xdr:to>
          <xdr:col>38</xdr:col>
          <xdr:colOff>295275</xdr:colOff>
          <xdr:row>22</xdr:row>
          <xdr:rowOff>19050</xdr:rowOff>
        </xdr:to>
        <xdr:sp macro="" textlink="">
          <xdr:nvSpPr>
            <xdr:cNvPr id="42501" name="Check Box 517" hidden="1">
              <a:extLst>
                <a:ext uri="{63B3BB69-23CF-44E3-9099-C40C66FF867C}">
                  <a14:compatExt spid="_x0000_s425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9525</xdr:colOff>
          <xdr:row>22</xdr:row>
          <xdr:rowOff>0</xdr:rowOff>
        </xdr:from>
        <xdr:to>
          <xdr:col>38</xdr:col>
          <xdr:colOff>295275</xdr:colOff>
          <xdr:row>23</xdr:row>
          <xdr:rowOff>38100</xdr:rowOff>
        </xdr:to>
        <xdr:sp macro="" textlink="">
          <xdr:nvSpPr>
            <xdr:cNvPr id="42502" name="Check Box 518" hidden="1">
              <a:extLst>
                <a:ext uri="{63B3BB69-23CF-44E3-9099-C40C66FF867C}">
                  <a14:compatExt spid="_x0000_s425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9525</xdr:colOff>
          <xdr:row>22</xdr:row>
          <xdr:rowOff>180975</xdr:rowOff>
        </xdr:from>
        <xdr:to>
          <xdr:col>38</xdr:col>
          <xdr:colOff>295275</xdr:colOff>
          <xdr:row>24</xdr:row>
          <xdr:rowOff>19050</xdr:rowOff>
        </xdr:to>
        <xdr:sp macro="" textlink="">
          <xdr:nvSpPr>
            <xdr:cNvPr id="42503" name="Check Box 519" hidden="1">
              <a:extLst>
                <a:ext uri="{63B3BB69-23CF-44E3-9099-C40C66FF867C}">
                  <a14:compatExt spid="_x0000_s425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9525</xdr:colOff>
          <xdr:row>23</xdr:row>
          <xdr:rowOff>180975</xdr:rowOff>
        </xdr:from>
        <xdr:to>
          <xdr:col>38</xdr:col>
          <xdr:colOff>295275</xdr:colOff>
          <xdr:row>25</xdr:row>
          <xdr:rowOff>19050</xdr:rowOff>
        </xdr:to>
        <xdr:sp macro="" textlink="">
          <xdr:nvSpPr>
            <xdr:cNvPr id="42504" name="Check Box 520" hidden="1">
              <a:extLst>
                <a:ext uri="{63B3BB69-23CF-44E3-9099-C40C66FF867C}">
                  <a14:compatExt spid="_x0000_s425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9525</xdr:colOff>
          <xdr:row>24</xdr:row>
          <xdr:rowOff>171450</xdr:rowOff>
        </xdr:from>
        <xdr:to>
          <xdr:col>38</xdr:col>
          <xdr:colOff>295275</xdr:colOff>
          <xdr:row>26</xdr:row>
          <xdr:rowOff>9525</xdr:rowOff>
        </xdr:to>
        <xdr:sp macro="" textlink="">
          <xdr:nvSpPr>
            <xdr:cNvPr id="42505" name="Check Box 521" hidden="1">
              <a:extLst>
                <a:ext uri="{63B3BB69-23CF-44E3-9099-C40C66FF867C}">
                  <a14:compatExt spid="_x0000_s425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9525</xdr:colOff>
          <xdr:row>5</xdr:row>
          <xdr:rowOff>0</xdr:rowOff>
        </xdr:from>
        <xdr:to>
          <xdr:col>38</xdr:col>
          <xdr:colOff>295275</xdr:colOff>
          <xdr:row>6</xdr:row>
          <xdr:rowOff>38100</xdr:rowOff>
        </xdr:to>
        <xdr:sp macro="" textlink="">
          <xdr:nvSpPr>
            <xdr:cNvPr id="42506" name="Check Box 522" hidden="1">
              <a:extLst>
                <a:ext uri="{63B3BB69-23CF-44E3-9099-C40C66FF867C}">
                  <a14:compatExt spid="_x0000_s425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9525</xdr:colOff>
          <xdr:row>5</xdr:row>
          <xdr:rowOff>180975</xdr:rowOff>
        </xdr:from>
        <xdr:to>
          <xdr:col>38</xdr:col>
          <xdr:colOff>295275</xdr:colOff>
          <xdr:row>7</xdr:row>
          <xdr:rowOff>28575</xdr:rowOff>
        </xdr:to>
        <xdr:sp macro="" textlink="">
          <xdr:nvSpPr>
            <xdr:cNvPr id="42507" name="Check Box 523" hidden="1">
              <a:extLst>
                <a:ext uri="{63B3BB69-23CF-44E3-9099-C40C66FF867C}">
                  <a14:compatExt spid="_x0000_s425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9525</xdr:colOff>
          <xdr:row>7</xdr:row>
          <xdr:rowOff>0</xdr:rowOff>
        </xdr:from>
        <xdr:to>
          <xdr:col>38</xdr:col>
          <xdr:colOff>295275</xdr:colOff>
          <xdr:row>8</xdr:row>
          <xdr:rowOff>28575</xdr:rowOff>
        </xdr:to>
        <xdr:sp macro="" textlink="">
          <xdr:nvSpPr>
            <xdr:cNvPr id="42508" name="Check Box 524" hidden="1">
              <a:extLst>
                <a:ext uri="{63B3BB69-23CF-44E3-9099-C40C66FF867C}">
                  <a14:compatExt spid="_x0000_s425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9525</xdr:colOff>
          <xdr:row>7</xdr:row>
          <xdr:rowOff>180975</xdr:rowOff>
        </xdr:from>
        <xdr:to>
          <xdr:col>38</xdr:col>
          <xdr:colOff>295275</xdr:colOff>
          <xdr:row>9</xdr:row>
          <xdr:rowOff>19050</xdr:rowOff>
        </xdr:to>
        <xdr:sp macro="" textlink="">
          <xdr:nvSpPr>
            <xdr:cNvPr id="42509" name="Check Box 525" hidden="1">
              <a:extLst>
                <a:ext uri="{63B3BB69-23CF-44E3-9099-C40C66FF867C}">
                  <a14:compatExt spid="_x0000_s425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9525</xdr:colOff>
          <xdr:row>10</xdr:row>
          <xdr:rowOff>180975</xdr:rowOff>
        </xdr:from>
        <xdr:to>
          <xdr:col>38</xdr:col>
          <xdr:colOff>295275</xdr:colOff>
          <xdr:row>12</xdr:row>
          <xdr:rowOff>19050</xdr:rowOff>
        </xdr:to>
        <xdr:sp macro="" textlink="">
          <xdr:nvSpPr>
            <xdr:cNvPr id="42510" name="Check Box 526" hidden="1">
              <a:extLst>
                <a:ext uri="{63B3BB69-23CF-44E3-9099-C40C66FF867C}">
                  <a14:compatExt spid="_x0000_s425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9525</xdr:colOff>
          <xdr:row>8</xdr:row>
          <xdr:rowOff>180975</xdr:rowOff>
        </xdr:from>
        <xdr:to>
          <xdr:col>38</xdr:col>
          <xdr:colOff>295275</xdr:colOff>
          <xdr:row>10</xdr:row>
          <xdr:rowOff>19050</xdr:rowOff>
        </xdr:to>
        <xdr:sp macro="" textlink="">
          <xdr:nvSpPr>
            <xdr:cNvPr id="42511" name="Check Box 527" hidden="1">
              <a:extLst>
                <a:ext uri="{63B3BB69-23CF-44E3-9099-C40C66FF867C}">
                  <a14:compatExt spid="_x0000_s425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9525</xdr:colOff>
          <xdr:row>11</xdr:row>
          <xdr:rowOff>190500</xdr:rowOff>
        </xdr:from>
        <xdr:to>
          <xdr:col>38</xdr:col>
          <xdr:colOff>295275</xdr:colOff>
          <xdr:row>13</xdr:row>
          <xdr:rowOff>28575</xdr:rowOff>
        </xdr:to>
        <xdr:sp macro="" textlink="">
          <xdr:nvSpPr>
            <xdr:cNvPr id="42512" name="Check Box 528" hidden="1">
              <a:extLst>
                <a:ext uri="{63B3BB69-23CF-44E3-9099-C40C66FF867C}">
                  <a14:compatExt spid="_x0000_s425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9525</xdr:colOff>
          <xdr:row>12</xdr:row>
          <xdr:rowOff>180975</xdr:rowOff>
        </xdr:from>
        <xdr:to>
          <xdr:col>38</xdr:col>
          <xdr:colOff>295275</xdr:colOff>
          <xdr:row>14</xdr:row>
          <xdr:rowOff>19050</xdr:rowOff>
        </xdr:to>
        <xdr:sp macro="" textlink="">
          <xdr:nvSpPr>
            <xdr:cNvPr id="42513" name="Check Box 529" hidden="1">
              <a:extLst>
                <a:ext uri="{63B3BB69-23CF-44E3-9099-C40C66FF867C}">
                  <a14:compatExt spid="_x0000_s425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9525</xdr:colOff>
          <xdr:row>28</xdr:row>
          <xdr:rowOff>171450</xdr:rowOff>
        </xdr:from>
        <xdr:to>
          <xdr:col>38</xdr:col>
          <xdr:colOff>295275</xdr:colOff>
          <xdr:row>30</xdr:row>
          <xdr:rowOff>9525</xdr:rowOff>
        </xdr:to>
        <xdr:sp macro="" textlink="">
          <xdr:nvSpPr>
            <xdr:cNvPr id="42514" name="Check Box 530" hidden="1">
              <a:extLst>
                <a:ext uri="{63B3BB69-23CF-44E3-9099-C40C66FF867C}">
                  <a14:compatExt spid="_x0000_s425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9525</xdr:colOff>
          <xdr:row>29</xdr:row>
          <xdr:rowOff>171450</xdr:rowOff>
        </xdr:from>
        <xdr:to>
          <xdr:col>38</xdr:col>
          <xdr:colOff>295275</xdr:colOff>
          <xdr:row>31</xdr:row>
          <xdr:rowOff>9525</xdr:rowOff>
        </xdr:to>
        <xdr:sp macro="" textlink="">
          <xdr:nvSpPr>
            <xdr:cNvPr id="42515" name="Check Box 531" hidden="1">
              <a:extLst>
                <a:ext uri="{63B3BB69-23CF-44E3-9099-C40C66FF867C}">
                  <a14:compatExt spid="_x0000_s425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9525</xdr:colOff>
          <xdr:row>30</xdr:row>
          <xdr:rowOff>171450</xdr:rowOff>
        </xdr:from>
        <xdr:to>
          <xdr:col>38</xdr:col>
          <xdr:colOff>295275</xdr:colOff>
          <xdr:row>32</xdr:row>
          <xdr:rowOff>9525</xdr:rowOff>
        </xdr:to>
        <xdr:sp macro="" textlink="">
          <xdr:nvSpPr>
            <xdr:cNvPr id="42516" name="Check Box 532" hidden="1">
              <a:extLst>
                <a:ext uri="{63B3BB69-23CF-44E3-9099-C40C66FF867C}">
                  <a14:compatExt spid="_x0000_s425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9525</xdr:colOff>
          <xdr:row>32</xdr:row>
          <xdr:rowOff>171450</xdr:rowOff>
        </xdr:from>
        <xdr:to>
          <xdr:col>38</xdr:col>
          <xdr:colOff>295275</xdr:colOff>
          <xdr:row>34</xdr:row>
          <xdr:rowOff>9525</xdr:rowOff>
        </xdr:to>
        <xdr:sp macro="" textlink="">
          <xdr:nvSpPr>
            <xdr:cNvPr id="42517" name="Check Box 533" hidden="1">
              <a:extLst>
                <a:ext uri="{63B3BB69-23CF-44E3-9099-C40C66FF867C}">
                  <a14:compatExt spid="_x0000_s425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9525</xdr:colOff>
          <xdr:row>33</xdr:row>
          <xdr:rowOff>171450</xdr:rowOff>
        </xdr:from>
        <xdr:to>
          <xdr:col>38</xdr:col>
          <xdr:colOff>295275</xdr:colOff>
          <xdr:row>35</xdr:row>
          <xdr:rowOff>9525</xdr:rowOff>
        </xdr:to>
        <xdr:sp macro="" textlink="">
          <xdr:nvSpPr>
            <xdr:cNvPr id="42518" name="Check Box 534" hidden="1">
              <a:extLst>
                <a:ext uri="{63B3BB69-23CF-44E3-9099-C40C66FF867C}">
                  <a14:compatExt spid="_x0000_s425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9525</xdr:colOff>
          <xdr:row>34</xdr:row>
          <xdr:rowOff>171450</xdr:rowOff>
        </xdr:from>
        <xdr:to>
          <xdr:col>38</xdr:col>
          <xdr:colOff>295275</xdr:colOff>
          <xdr:row>36</xdr:row>
          <xdr:rowOff>9525</xdr:rowOff>
        </xdr:to>
        <xdr:sp macro="" textlink="">
          <xdr:nvSpPr>
            <xdr:cNvPr id="42519" name="Check Box 535" hidden="1">
              <a:extLst>
                <a:ext uri="{63B3BB69-23CF-44E3-9099-C40C66FF867C}">
                  <a14:compatExt spid="_x0000_s425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9525</xdr:colOff>
          <xdr:row>35</xdr:row>
          <xdr:rowOff>171450</xdr:rowOff>
        </xdr:from>
        <xdr:to>
          <xdr:col>38</xdr:col>
          <xdr:colOff>295275</xdr:colOff>
          <xdr:row>37</xdr:row>
          <xdr:rowOff>9525</xdr:rowOff>
        </xdr:to>
        <xdr:sp macro="" textlink="">
          <xdr:nvSpPr>
            <xdr:cNvPr id="42520" name="Check Box 536" hidden="1">
              <a:extLst>
                <a:ext uri="{63B3BB69-23CF-44E3-9099-C40C66FF867C}">
                  <a14:compatExt spid="_x0000_s425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9525</xdr:colOff>
          <xdr:row>36</xdr:row>
          <xdr:rowOff>171450</xdr:rowOff>
        </xdr:from>
        <xdr:to>
          <xdr:col>38</xdr:col>
          <xdr:colOff>295275</xdr:colOff>
          <xdr:row>38</xdr:row>
          <xdr:rowOff>9525</xdr:rowOff>
        </xdr:to>
        <xdr:sp macro="" textlink="">
          <xdr:nvSpPr>
            <xdr:cNvPr id="42521" name="Check Box 537" hidden="1">
              <a:extLst>
                <a:ext uri="{63B3BB69-23CF-44E3-9099-C40C66FF867C}">
                  <a14:compatExt spid="_x0000_s425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9525</xdr:colOff>
          <xdr:row>37</xdr:row>
          <xdr:rowOff>171450</xdr:rowOff>
        </xdr:from>
        <xdr:to>
          <xdr:col>38</xdr:col>
          <xdr:colOff>295275</xdr:colOff>
          <xdr:row>39</xdr:row>
          <xdr:rowOff>9525</xdr:rowOff>
        </xdr:to>
        <xdr:sp macro="" textlink="">
          <xdr:nvSpPr>
            <xdr:cNvPr id="42522" name="Check Box 538" hidden="1">
              <a:extLst>
                <a:ext uri="{63B3BB69-23CF-44E3-9099-C40C66FF867C}">
                  <a14:compatExt spid="_x0000_s425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9525</xdr:colOff>
          <xdr:row>38</xdr:row>
          <xdr:rowOff>171450</xdr:rowOff>
        </xdr:from>
        <xdr:to>
          <xdr:col>38</xdr:col>
          <xdr:colOff>295275</xdr:colOff>
          <xdr:row>40</xdr:row>
          <xdr:rowOff>9525</xdr:rowOff>
        </xdr:to>
        <xdr:sp macro="" textlink="">
          <xdr:nvSpPr>
            <xdr:cNvPr id="42523" name="Check Box 539" hidden="1">
              <a:extLst>
                <a:ext uri="{63B3BB69-23CF-44E3-9099-C40C66FF867C}">
                  <a14:compatExt spid="_x0000_s425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9525</xdr:colOff>
          <xdr:row>9</xdr:row>
          <xdr:rowOff>190500</xdr:rowOff>
        </xdr:from>
        <xdr:to>
          <xdr:col>38</xdr:col>
          <xdr:colOff>295275</xdr:colOff>
          <xdr:row>11</xdr:row>
          <xdr:rowOff>28575</xdr:rowOff>
        </xdr:to>
        <xdr:sp macro="" textlink="">
          <xdr:nvSpPr>
            <xdr:cNvPr id="42524" name="Check Box 540" hidden="1">
              <a:extLst>
                <a:ext uri="{63B3BB69-23CF-44E3-9099-C40C66FF867C}">
                  <a14:compatExt spid="_x0000_s425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9525</xdr:colOff>
          <xdr:row>31</xdr:row>
          <xdr:rowOff>180975</xdr:rowOff>
        </xdr:from>
        <xdr:to>
          <xdr:col>38</xdr:col>
          <xdr:colOff>295275</xdr:colOff>
          <xdr:row>33</xdr:row>
          <xdr:rowOff>19050</xdr:rowOff>
        </xdr:to>
        <xdr:sp macro="" textlink="">
          <xdr:nvSpPr>
            <xdr:cNvPr id="42525" name="Check Box 541" hidden="1">
              <a:extLst>
                <a:ext uri="{63B3BB69-23CF-44E3-9099-C40C66FF867C}">
                  <a14:compatExt spid="_x0000_s425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9525</xdr:colOff>
          <xdr:row>39</xdr:row>
          <xdr:rowOff>180975</xdr:rowOff>
        </xdr:from>
        <xdr:to>
          <xdr:col>38</xdr:col>
          <xdr:colOff>295275</xdr:colOff>
          <xdr:row>41</xdr:row>
          <xdr:rowOff>19050</xdr:rowOff>
        </xdr:to>
        <xdr:sp macro="" textlink="">
          <xdr:nvSpPr>
            <xdr:cNvPr id="42526" name="Check Box 542" hidden="1">
              <a:extLst>
                <a:ext uri="{63B3BB69-23CF-44E3-9099-C40C66FF867C}">
                  <a14:compatExt spid="_x0000_s425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9525</xdr:colOff>
          <xdr:row>40</xdr:row>
          <xdr:rowOff>180975</xdr:rowOff>
        </xdr:from>
        <xdr:to>
          <xdr:col>38</xdr:col>
          <xdr:colOff>295275</xdr:colOff>
          <xdr:row>42</xdr:row>
          <xdr:rowOff>19050</xdr:rowOff>
        </xdr:to>
        <xdr:sp macro="" textlink="">
          <xdr:nvSpPr>
            <xdr:cNvPr id="42527" name="Check Box 543" hidden="1">
              <a:extLst>
                <a:ext uri="{63B3BB69-23CF-44E3-9099-C40C66FF867C}">
                  <a14:compatExt spid="_x0000_s425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9525</xdr:colOff>
          <xdr:row>13</xdr:row>
          <xdr:rowOff>180975</xdr:rowOff>
        </xdr:from>
        <xdr:to>
          <xdr:col>40</xdr:col>
          <xdr:colOff>295275</xdr:colOff>
          <xdr:row>15</xdr:row>
          <xdr:rowOff>19050</xdr:rowOff>
        </xdr:to>
        <xdr:sp macro="" textlink="">
          <xdr:nvSpPr>
            <xdr:cNvPr id="42528" name="Check Box 544" hidden="1">
              <a:extLst>
                <a:ext uri="{63B3BB69-23CF-44E3-9099-C40C66FF867C}">
                  <a14:compatExt spid="_x0000_s425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9525</xdr:colOff>
          <xdr:row>14</xdr:row>
          <xdr:rowOff>180975</xdr:rowOff>
        </xdr:from>
        <xdr:to>
          <xdr:col>40</xdr:col>
          <xdr:colOff>295275</xdr:colOff>
          <xdr:row>16</xdr:row>
          <xdr:rowOff>9525</xdr:rowOff>
        </xdr:to>
        <xdr:sp macro="" textlink="">
          <xdr:nvSpPr>
            <xdr:cNvPr id="42529" name="Check Box 545" hidden="1">
              <a:extLst>
                <a:ext uri="{63B3BB69-23CF-44E3-9099-C40C66FF867C}">
                  <a14:compatExt spid="_x0000_s425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9525</xdr:colOff>
          <xdr:row>15</xdr:row>
          <xdr:rowOff>190500</xdr:rowOff>
        </xdr:from>
        <xdr:to>
          <xdr:col>40</xdr:col>
          <xdr:colOff>295275</xdr:colOff>
          <xdr:row>17</xdr:row>
          <xdr:rowOff>28575</xdr:rowOff>
        </xdr:to>
        <xdr:sp macro="" textlink="">
          <xdr:nvSpPr>
            <xdr:cNvPr id="42530" name="Check Box 546" hidden="1">
              <a:extLst>
                <a:ext uri="{63B3BB69-23CF-44E3-9099-C40C66FF867C}">
                  <a14:compatExt spid="_x0000_s425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9525</xdr:colOff>
          <xdr:row>16</xdr:row>
          <xdr:rowOff>180975</xdr:rowOff>
        </xdr:from>
        <xdr:to>
          <xdr:col>40</xdr:col>
          <xdr:colOff>295275</xdr:colOff>
          <xdr:row>18</xdr:row>
          <xdr:rowOff>19050</xdr:rowOff>
        </xdr:to>
        <xdr:sp macro="" textlink="">
          <xdr:nvSpPr>
            <xdr:cNvPr id="42531" name="Check Box 547" hidden="1">
              <a:extLst>
                <a:ext uri="{63B3BB69-23CF-44E3-9099-C40C66FF867C}">
                  <a14:compatExt spid="_x0000_s425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9525</xdr:colOff>
          <xdr:row>17</xdr:row>
          <xdr:rowOff>180975</xdr:rowOff>
        </xdr:from>
        <xdr:to>
          <xdr:col>40</xdr:col>
          <xdr:colOff>295275</xdr:colOff>
          <xdr:row>19</xdr:row>
          <xdr:rowOff>19050</xdr:rowOff>
        </xdr:to>
        <xdr:sp macro="" textlink="">
          <xdr:nvSpPr>
            <xdr:cNvPr id="42532" name="Check Box 548" hidden="1">
              <a:extLst>
                <a:ext uri="{63B3BB69-23CF-44E3-9099-C40C66FF867C}">
                  <a14:compatExt spid="_x0000_s425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9525</xdr:colOff>
          <xdr:row>18</xdr:row>
          <xdr:rowOff>180975</xdr:rowOff>
        </xdr:from>
        <xdr:to>
          <xdr:col>40</xdr:col>
          <xdr:colOff>295275</xdr:colOff>
          <xdr:row>20</xdr:row>
          <xdr:rowOff>19050</xdr:rowOff>
        </xdr:to>
        <xdr:sp macro="" textlink="">
          <xdr:nvSpPr>
            <xdr:cNvPr id="42533" name="Check Box 549" hidden="1">
              <a:extLst>
                <a:ext uri="{63B3BB69-23CF-44E3-9099-C40C66FF867C}">
                  <a14:compatExt spid="_x0000_s425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9525</xdr:colOff>
          <xdr:row>19</xdr:row>
          <xdr:rowOff>180975</xdr:rowOff>
        </xdr:from>
        <xdr:to>
          <xdr:col>40</xdr:col>
          <xdr:colOff>295275</xdr:colOff>
          <xdr:row>21</xdr:row>
          <xdr:rowOff>19050</xdr:rowOff>
        </xdr:to>
        <xdr:sp macro="" textlink="">
          <xdr:nvSpPr>
            <xdr:cNvPr id="42534" name="Check Box 550" hidden="1">
              <a:extLst>
                <a:ext uri="{63B3BB69-23CF-44E3-9099-C40C66FF867C}">
                  <a14:compatExt spid="_x0000_s425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9525</xdr:colOff>
          <xdr:row>20</xdr:row>
          <xdr:rowOff>180975</xdr:rowOff>
        </xdr:from>
        <xdr:to>
          <xdr:col>40</xdr:col>
          <xdr:colOff>295275</xdr:colOff>
          <xdr:row>22</xdr:row>
          <xdr:rowOff>19050</xdr:rowOff>
        </xdr:to>
        <xdr:sp macro="" textlink="">
          <xdr:nvSpPr>
            <xdr:cNvPr id="42535" name="Check Box 551" hidden="1">
              <a:extLst>
                <a:ext uri="{63B3BB69-23CF-44E3-9099-C40C66FF867C}">
                  <a14:compatExt spid="_x0000_s425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9525</xdr:colOff>
          <xdr:row>22</xdr:row>
          <xdr:rowOff>0</xdr:rowOff>
        </xdr:from>
        <xdr:to>
          <xdr:col>40</xdr:col>
          <xdr:colOff>295275</xdr:colOff>
          <xdr:row>23</xdr:row>
          <xdr:rowOff>38100</xdr:rowOff>
        </xdr:to>
        <xdr:sp macro="" textlink="">
          <xdr:nvSpPr>
            <xdr:cNvPr id="42536" name="Check Box 552" hidden="1">
              <a:extLst>
                <a:ext uri="{63B3BB69-23CF-44E3-9099-C40C66FF867C}">
                  <a14:compatExt spid="_x0000_s425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9525</xdr:colOff>
          <xdr:row>22</xdr:row>
          <xdr:rowOff>180975</xdr:rowOff>
        </xdr:from>
        <xdr:to>
          <xdr:col>40</xdr:col>
          <xdr:colOff>295275</xdr:colOff>
          <xdr:row>24</xdr:row>
          <xdr:rowOff>19050</xdr:rowOff>
        </xdr:to>
        <xdr:sp macro="" textlink="">
          <xdr:nvSpPr>
            <xdr:cNvPr id="42537" name="Check Box 553" hidden="1">
              <a:extLst>
                <a:ext uri="{63B3BB69-23CF-44E3-9099-C40C66FF867C}">
                  <a14:compatExt spid="_x0000_s425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9525</xdr:colOff>
          <xdr:row>23</xdr:row>
          <xdr:rowOff>180975</xdr:rowOff>
        </xdr:from>
        <xdr:to>
          <xdr:col>40</xdr:col>
          <xdr:colOff>295275</xdr:colOff>
          <xdr:row>25</xdr:row>
          <xdr:rowOff>19050</xdr:rowOff>
        </xdr:to>
        <xdr:sp macro="" textlink="">
          <xdr:nvSpPr>
            <xdr:cNvPr id="42538" name="Check Box 554" hidden="1">
              <a:extLst>
                <a:ext uri="{63B3BB69-23CF-44E3-9099-C40C66FF867C}">
                  <a14:compatExt spid="_x0000_s425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9525</xdr:colOff>
          <xdr:row>24</xdr:row>
          <xdr:rowOff>171450</xdr:rowOff>
        </xdr:from>
        <xdr:to>
          <xdr:col>40</xdr:col>
          <xdr:colOff>295275</xdr:colOff>
          <xdr:row>26</xdr:row>
          <xdr:rowOff>9525</xdr:rowOff>
        </xdr:to>
        <xdr:sp macro="" textlink="">
          <xdr:nvSpPr>
            <xdr:cNvPr id="42539" name="Check Box 555" hidden="1">
              <a:extLst>
                <a:ext uri="{63B3BB69-23CF-44E3-9099-C40C66FF867C}">
                  <a14:compatExt spid="_x0000_s425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9525</xdr:colOff>
          <xdr:row>5</xdr:row>
          <xdr:rowOff>0</xdr:rowOff>
        </xdr:from>
        <xdr:to>
          <xdr:col>40</xdr:col>
          <xdr:colOff>295275</xdr:colOff>
          <xdr:row>6</xdr:row>
          <xdr:rowOff>38100</xdr:rowOff>
        </xdr:to>
        <xdr:sp macro="" textlink="">
          <xdr:nvSpPr>
            <xdr:cNvPr id="42540" name="Check Box 556" hidden="1">
              <a:extLst>
                <a:ext uri="{63B3BB69-23CF-44E3-9099-C40C66FF867C}">
                  <a14:compatExt spid="_x0000_s425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9525</xdr:colOff>
          <xdr:row>5</xdr:row>
          <xdr:rowOff>180975</xdr:rowOff>
        </xdr:from>
        <xdr:to>
          <xdr:col>40</xdr:col>
          <xdr:colOff>295275</xdr:colOff>
          <xdr:row>7</xdr:row>
          <xdr:rowOff>28575</xdr:rowOff>
        </xdr:to>
        <xdr:sp macro="" textlink="">
          <xdr:nvSpPr>
            <xdr:cNvPr id="42541" name="Check Box 557" hidden="1">
              <a:extLst>
                <a:ext uri="{63B3BB69-23CF-44E3-9099-C40C66FF867C}">
                  <a14:compatExt spid="_x0000_s425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9525</xdr:colOff>
          <xdr:row>7</xdr:row>
          <xdr:rowOff>0</xdr:rowOff>
        </xdr:from>
        <xdr:to>
          <xdr:col>40</xdr:col>
          <xdr:colOff>295275</xdr:colOff>
          <xdr:row>8</xdr:row>
          <xdr:rowOff>28575</xdr:rowOff>
        </xdr:to>
        <xdr:sp macro="" textlink="">
          <xdr:nvSpPr>
            <xdr:cNvPr id="42542" name="Check Box 558" hidden="1">
              <a:extLst>
                <a:ext uri="{63B3BB69-23CF-44E3-9099-C40C66FF867C}">
                  <a14:compatExt spid="_x0000_s425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9525</xdr:colOff>
          <xdr:row>7</xdr:row>
          <xdr:rowOff>180975</xdr:rowOff>
        </xdr:from>
        <xdr:to>
          <xdr:col>40</xdr:col>
          <xdr:colOff>295275</xdr:colOff>
          <xdr:row>9</xdr:row>
          <xdr:rowOff>19050</xdr:rowOff>
        </xdr:to>
        <xdr:sp macro="" textlink="">
          <xdr:nvSpPr>
            <xdr:cNvPr id="42543" name="Check Box 559" hidden="1">
              <a:extLst>
                <a:ext uri="{63B3BB69-23CF-44E3-9099-C40C66FF867C}">
                  <a14:compatExt spid="_x0000_s425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9525</xdr:colOff>
          <xdr:row>10</xdr:row>
          <xdr:rowOff>180975</xdr:rowOff>
        </xdr:from>
        <xdr:to>
          <xdr:col>40</xdr:col>
          <xdr:colOff>295275</xdr:colOff>
          <xdr:row>12</xdr:row>
          <xdr:rowOff>19050</xdr:rowOff>
        </xdr:to>
        <xdr:sp macro="" textlink="">
          <xdr:nvSpPr>
            <xdr:cNvPr id="42544" name="Check Box 560" hidden="1">
              <a:extLst>
                <a:ext uri="{63B3BB69-23CF-44E3-9099-C40C66FF867C}">
                  <a14:compatExt spid="_x0000_s425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9525</xdr:colOff>
          <xdr:row>8</xdr:row>
          <xdr:rowOff>180975</xdr:rowOff>
        </xdr:from>
        <xdr:to>
          <xdr:col>40</xdr:col>
          <xdr:colOff>295275</xdr:colOff>
          <xdr:row>10</xdr:row>
          <xdr:rowOff>19050</xdr:rowOff>
        </xdr:to>
        <xdr:sp macro="" textlink="">
          <xdr:nvSpPr>
            <xdr:cNvPr id="42545" name="Check Box 561" hidden="1">
              <a:extLst>
                <a:ext uri="{63B3BB69-23CF-44E3-9099-C40C66FF867C}">
                  <a14:compatExt spid="_x0000_s425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9525</xdr:colOff>
          <xdr:row>11</xdr:row>
          <xdr:rowOff>190500</xdr:rowOff>
        </xdr:from>
        <xdr:to>
          <xdr:col>40</xdr:col>
          <xdr:colOff>295275</xdr:colOff>
          <xdr:row>13</xdr:row>
          <xdr:rowOff>28575</xdr:rowOff>
        </xdr:to>
        <xdr:sp macro="" textlink="">
          <xdr:nvSpPr>
            <xdr:cNvPr id="42546" name="Check Box 562" hidden="1">
              <a:extLst>
                <a:ext uri="{63B3BB69-23CF-44E3-9099-C40C66FF867C}">
                  <a14:compatExt spid="_x0000_s425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9525</xdr:colOff>
          <xdr:row>12</xdr:row>
          <xdr:rowOff>180975</xdr:rowOff>
        </xdr:from>
        <xdr:to>
          <xdr:col>40</xdr:col>
          <xdr:colOff>295275</xdr:colOff>
          <xdr:row>14</xdr:row>
          <xdr:rowOff>19050</xdr:rowOff>
        </xdr:to>
        <xdr:sp macro="" textlink="">
          <xdr:nvSpPr>
            <xdr:cNvPr id="42547" name="Check Box 563" hidden="1">
              <a:extLst>
                <a:ext uri="{63B3BB69-23CF-44E3-9099-C40C66FF867C}">
                  <a14:compatExt spid="_x0000_s425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9525</xdr:colOff>
          <xdr:row>28</xdr:row>
          <xdr:rowOff>171450</xdr:rowOff>
        </xdr:from>
        <xdr:to>
          <xdr:col>40</xdr:col>
          <xdr:colOff>295275</xdr:colOff>
          <xdr:row>30</xdr:row>
          <xdr:rowOff>9525</xdr:rowOff>
        </xdr:to>
        <xdr:sp macro="" textlink="">
          <xdr:nvSpPr>
            <xdr:cNvPr id="42548" name="Check Box 564" hidden="1">
              <a:extLst>
                <a:ext uri="{63B3BB69-23CF-44E3-9099-C40C66FF867C}">
                  <a14:compatExt spid="_x0000_s425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9525</xdr:colOff>
          <xdr:row>29</xdr:row>
          <xdr:rowOff>171450</xdr:rowOff>
        </xdr:from>
        <xdr:to>
          <xdr:col>40</xdr:col>
          <xdr:colOff>295275</xdr:colOff>
          <xdr:row>31</xdr:row>
          <xdr:rowOff>9525</xdr:rowOff>
        </xdr:to>
        <xdr:sp macro="" textlink="">
          <xdr:nvSpPr>
            <xdr:cNvPr id="42549" name="Check Box 565" hidden="1">
              <a:extLst>
                <a:ext uri="{63B3BB69-23CF-44E3-9099-C40C66FF867C}">
                  <a14:compatExt spid="_x0000_s425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9525</xdr:colOff>
          <xdr:row>30</xdr:row>
          <xdr:rowOff>171450</xdr:rowOff>
        </xdr:from>
        <xdr:to>
          <xdr:col>40</xdr:col>
          <xdr:colOff>295275</xdr:colOff>
          <xdr:row>32</xdr:row>
          <xdr:rowOff>9525</xdr:rowOff>
        </xdr:to>
        <xdr:sp macro="" textlink="">
          <xdr:nvSpPr>
            <xdr:cNvPr id="42550" name="Check Box 566" hidden="1">
              <a:extLst>
                <a:ext uri="{63B3BB69-23CF-44E3-9099-C40C66FF867C}">
                  <a14:compatExt spid="_x0000_s425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9525</xdr:colOff>
          <xdr:row>32</xdr:row>
          <xdr:rowOff>171450</xdr:rowOff>
        </xdr:from>
        <xdr:to>
          <xdr:col>40</xdr:col>
          <xdr:colOff>295275</xdr:colOff>
          <xdr:row>34</xdr:row>
          <xdr:rowOff>9525</xdr:rowOff>
        </xdr:to>
        <xdr:sp macro="" textlink="">
          <xdr:nvSpPr>
            <xdr:cNvPr id="42551" name="Check Box 567" hidden="1">
              <a:extLst>
                <a:ext uri="{63B3BB69-23CF-44E3-9099-C40C66FF867C}">
                  <a14:compatExt spid="_x0000_s425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9525</xdr:colOff>
          <xdr:row>33</xdr:row>
          <xdr:rowOff>171450</xdr:rowOff>
        </xdr:from>
        <xdr:to>
          <xdr:col>40</xdr:col>
          <xdr:colOff>295275</xdr:colOff>
          <xdr:row>35</xdr:row>
          <xdr:rowOff>9525</xdr:rowOff>
        </xdr:to>
        <xdr:sp macro="" textlink="">
          <xdr:nvSpPr>
            <xdr:cNvPr id="42552" name="Check Box 568" hidden="1">
              <a:extLst>
                <a:ext uri="{63B3BB69-23CF-44E3-9099-C40C66FF867C}">
                  <a14:compatExt spid="_x0000_s425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9525</xdr:colOff>
          <xdr:row>34</xdr:row>
          <xdr:rowOff>171450</xdr:rowOff>
        </xdr:from>
        <xdr:to>
          <xdr:col>40</xdr:col>
          <xdr:colOff>295275</xdr:colOff>
          <xdr:row>36</xdr:row>
          <xdr:rowOff>9525</xdr:rowOff>
        </xdr:to>
        <xdr:sp macro="" textlink="">
          <xdr:nvSpPr>
            <xdr:cNvPr id="42553" name="Check Box 569" hidden="1">
              <a:extLst>
                <a:ext uri="{63B3BB69-23CF-44E3-9099-C40C66FF867C}">
                  <a14:compatExt spid="_x0000_s425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9525</xdr:colOff>
          <xdr:row>35</xdr:row>
          <xdr:rowOff>171450</xdr:rowOff>
        </xdr:from>
        <xdr:to>
          <xdr:col>40</xdr:col>
          <xdr:colOff>295275</xdr:colOff>
          <xdr:row>37</xdr:row>
          <xdr:rowOff>9525</xdr:rowOff>
        </xdr:to>
        <xdr:sp macro="" textlink="">
          <xdr:nvSpPr>
            <xdr:cNvPr id="42554" name="Check Box 570" hidden="1">
              <a:extLst>
                <a:ext uri="{63B3BB69-23CF-44E3-9099-C40C66FF867C}">
                  <a14:compatExt spid="_x0000_s425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9525</xdr:colOff>
          <xdr:row>36</xdr:row>
          <xdr:rowOff>171450</xdr:rowOff>
        </xdr:from>
        <xdr:to>
          <xdr:col>40</xdr:col>
          <xdr:colOff>295275</xdr:colOff>
          <xdr:row>38</xdr:row>
          <xdr:rowOff>9525</xdr:rowOff>
        </xdr:to>
        <xdr:sp macro="" textlink="">
          <xdr:nvSpPr>
            <xdr:cNvPr id="42555" name="Check Box 571" hidden="1">
              <a:extLst>
                <a:ext uri="{63B3BB69-23CF-44E3-9099-C40C66FF867C}">
                  <a14:compatExt spid="_x0000_s425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9525</xdr:colOff>
          <xdr:row>37</xdr:row>
          <xdr:rowOff>171450</xdr:rowOff>
        </xdr:from>
        <xdr:to>
          <xdr:col>40</xdr:col>
          <xdr:colOff>295275</xdr:colOff>
          <xdr:row>39</xdr:row>
          <xdr:rowOff>9525</xdr:rowOff>
        </xdr:to>
        <xdr:sp macro="" textlink="">
          <xdr:nvSpPr>
            <xdr:cNvPr id="42556" name="Check Box 572" hidden="1">
              <a:extLst>
                <a:ext uri="{63B3BB69-23CF-44E3-9099-C40C66FF867C}">
                  <a14:compatExt spid="_x0000_s425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9525</xdr:colOff>
          <xdr:row>38</xdr:row>
          <xdr:rowOff>171450</xdr:rowOff>
        </xdr:from>
        <xdr:to>
          <xdr:col>40</xdr:col>
          <xdr:colOff>295275</xdr:colOff>
          <xdr:row>40</xdr:row>
          <xdr:rowOff>9525</xdr:rowOff>
        </xdr:to>
        <xdr:sp macro="" textlink="">
          <xdr:nvSpPr>
            <xdr:cNvPr id="42557" name="Check Box 573" hidden="1">
              <a:extLst>
                <a:ext uri="{63B3BB69-23CF-44E3-9099-C40C66FF867C}">
                  <a14:compatExt spid="_x0000_s425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9525</xdr:colOff>
          <xdr:row>9</xdr:row>
          <xdr:rowOff>190500</xdr:rowOff>
        </xdr:from>
        <xdr:to>
          <xdr:col>40</xdr:col>
          <xdr:colOff>295275</xdr:colOff>
          <xdr:row>11</xdr:row>
          <xdr:rowOff>28575</xdr:rowOff>
        </xdr:to>
        <xdr:sp macro="" textlink="">
          <xdr:nvSpPr>
            <xdr:cNvPr id="42558" name="Check Box 574" hidden="1">
              <a:extLst>
                <a:ext uri="{63B3BB69-23CF-44E3-9099-C40C66FF867C}">
                  <a14:compatExt spid="_x0000_s425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9525</xdr:colOff>
          <xdr:row>31</xdr:row>
          <xdr:rowOff>180975</xdr:rowOff>
        </xdr:from>
        <xdr:to>
          <xdr:col>40</xdr:col>
          <xdr:colOff>295275</xdr:colOff>
          <xdr:row>33</xdr:row>
          <xdr:rowOff>19050</xdr:rowOff>
        </xdr:to>
        <xdr:sp macro="" textlink="">
          <xdr:nvSpPr>
            <xdr:cNvPr id="42559" name="Check Box 575" hidden="1">
              <a:extLst>
                <a:ext uri="{63B3BB69-23CF-44E3-9099-C40C66FF867C}">
                  <a14:compatExt spid="_x0000_s425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9525</xdr:colOff>
          <xdr:row>39</xdr:row>
          <xdr:rowOff>180975</xdr:rowOff>
        </xdr:from>
        <xdr:to>
          <xdr:col>40</xdr:col>
          <xdr:colOff>295275</xdr:colOff>
          <xdr:row>41</xdr:row>
          <xdr:rowOff>19050</xdr:rowOff>
        </xdr:to>
        <xdr:sp macro="" textlink="">
          <xdr:nvSpPr>
            <xdr:cNvPr id="42560" name="Check Box 576" hidden="1">
              <a:extLst>
                <a:ext uri="{63B3BB69-23CF-44E3-9099-C40C66FF867C}">
                  <a14:compatExt spid="_x0000_s425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9525</xdr:colOff>
          <xdr:row>40</xdr:row>
          <xdr:rowOff>180975</xdr:rowOff>
        </xdr:from>
        <xdr:to>
          <xdr:col>40</xdr:col>
          <xdr:colOff>295275</xdr:colOff>
          <xdr:row>42</xdr:row>
          <xdr:rowOff>19050</xdr:rowOff>
        </xdr:to>
        <xdr:sp macro="" textlink="">
          <xdr:nvSpPr>
            <xdr:cNvPr id="42561" name="Check Box 577" hidden="1">
              <a:extLst>
                <a:ext uri="{63B3BB69-23CF-44E3-9099-C40C66FF867C}">
                  <a14:compatExt spid="_x0000_s425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9525</xdr:colOff>
          <xdr:row>13</xdr:row>
          <xdr:rowOff>180975</xdr:rowOff>
        </xdr:from>
        <xdr:to>
          <xdr:col>42</xdr:col>
          <xdr:colOff>295275</xdr:colOff>
          <xdr:row>15</xdr:row>
          <xdr:rowOff>19050</xdr:rowOff>
        </xdr:to>
        <xdr:sp macro="" textlink="">
          <xdr:nvSpPr>
            <xdr:cNvPr id="42562" name="Check Box 578" hidden="1">
              <a:extLst>
                <a:ext uri="{63B3BB69-23CF-44E3-9099-C40C66FF867C}">
                  <a14:compatExt spid="_x0000_s425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9525</xdr:colOff>
          <xdr:row>14</xdr:row>
          <xdr:rowOff>180975</xdr:rowOff>
        </xdr:from>
        <xdr:to>
          <xdr:col>42</xdr:col>
          <xdr:colOff>295275</xdr:colOff>
          <xdr:row>16</xdr:row>
          <xdr:rowOff>9525</xdr:rowOff>
        </xdr:to>
        <xdr:sp macro="" textlink="">
          <xdr:nvSpPr>
            <xdr:cNvPr id="42563" name="Check Box 579" hidden="1">
              <a:extLst>
                <a:ext uri="{63B3BB69-23CF-44E3-9099-C40C66FF867C}">
                  <a14:compatExt spid="_x0000_s425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9525</xdr:colOff>
          <xdr:row>15</xdr:row>
          <xdr:rowOff>190500</xdr:rowOff>
        </xdr:from>
        <xdr:to>
          <xdr:col>42</xdr:col>
          <xdr:colOff>295275</xdr:colOff>
          <xdr:row>17</xdr:row>
          <xdr:rowOff>28575</xdr:rowOff>
        </xdr:to>
        <xdr:sp macro="" textlink="">
          <xdr:nvSpPr>
            <xdr:cNvPr id="42564" name="Check Box 580" hidden="1">
              <a:extLst>
                <a:ext uri="{63B3BB69-23CF-44E3-9099-C40C66FF867C}">
                  <a14:compatExt spid="_x0000_s425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9525</xdr:colOff>
          <xdr:row>16</xdr:row>
          <xdr:rowOff>180975</xdr:rowOff>
        </xdr:from>
        <xdr:to>
          <xdr:col>42</xdr:col>
          <xdr:colOff>295275</xdr:colOff>
          <xdr:row>18</xdr:row>
          <xdr:rowOff>19050</xdr:rowOff>
        </xdr:to>
        <xdr:sp macro="" textlink="">
          <xdr:nvSpPr>
            <xdr:cNvPr id="42565" name="Check Box 581" hidden="1">
              <a:extLst>
                <a:ext uri="{63B3BB69-23CF-44E3-9099-C40C66FF867C}">
                  <a14:compatExt spid="_x0000_s425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9525</xdr:colOff>
          <xdr:row>17</xdr:row>
          <xdr:rowOff>180975</xdr:rowOff>
        </xdr:from>
        <xdr:to>
          <xdr:col>42</xdr:col>
          <xdr:colOff>295275</xdr:colOff>
          <xdr:row>19</xdr:row>
          <xdr:rowOff>19050</xdr:rowOff>
        </xdr:to>
        <xdr:sp macro="" textlink="">
          <xdr:nvSpPr>
            <xdr:cNvPr id="42566" name="Check Box 582" hidden="1">
              <a:extLst>
                <a:ext uri="{63B3BB69-23CF-44E3-9099-C40C66FF867C}">
                  <a14:compatExt spid="_x0000_s425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9525</xdr:colOff>
          <xdr:row>18</xdr:row>
          <xdr:rowOff>180975</xdr:rowOff>
        </xdr:from>
        <xdr:to>
          <xdr:col>42</xdr:col>
          <xdr:colOff>295275</xdr:colOff>
          <xdr:row>20</xdr:row>
          <xdr:rowOff>19050</xdr:rowOff>
        </xdr:to>
        <xdr:sp macro="" textlink="">
          <xdr:nvSpPr>
            <xdr:cNvPr id="42567" name="Check Box 583" hidden="1">
              <a:extLst>
                <a:ext uri="{63B3BB69-23CF-44E3-9099-C40C66FF867C}">
                  <a14:compatExt spid="_x0000_s425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9525</xdr:colOff>
          <xdr:row>19</xdr:row>
          <xdr:rowOff>180975</xdr:rowOff>
        </xdr:from>
        <xdr:to>
          <xdr:col>42</xdr:col>
          <xdr:colOff>295275</xdr:colOff>
          <xdr:row>21</xdr:row>
          <xdr:rowOff>19050</xdr:rowOff>
        </xdr:to>
        <xdr:sp macro="" textlink="">
          <xdr:nvSpPr>
            <xdr:cNvPr id="42568" name="Check Box 584" hidden="1">
              <a:extLst>
                <a:ext uri="{63B3BB69-23CF-44E3-9099-C40C66FF867C}">
                  <a14:compatExt spid="_x0000_s425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9525</xdr:colOff>
          <xdr:row>20</xdr:row>
          <xdr:rowOff>180975</xdr:rowOff>
        </xdr:from>
        <xdr:to>
          <xdr:col>42</xdr:col>
          <xdr:colOff>295275</xdr:colOff>
          <xdr:row>22</xdr:row>
          <xdr:rowOff>19050</xdr:rowOff>
        </xdr:to>
        <xdr:sp macro="" textlink="">
          <xdr:nvSpPr>
            <xdr:cNvPr id="42569" name="Check Box 585" hidden="1">
              <a:extLst>
                <a:ext uri="{63B3BB69-23CF-44E3-9099-C40C66FF867C}">
                  <a14:compatExt spid="_x0000_s425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9525</xdr:colOff>
          <xdr:row>22</xdr:row>
          <xdr:rowOff>0</xdr:rowOff>
        </xdr:from>
        <xdr:to>
          <xdr:col>42</xdr:col>
          <xdr:colOff>295275</xdr:colOff>
          <xdr:row>23</xdr:row>
          <xdr:rowOff>38100</xdr:rowOff>
        </xdr:to>
        <xdr:sp macro="" textlink="">
          <xdr:nvSpPr>
            <xdr:cNvPr id="42570" name="Check Box 586" hidden="1">
              <a:extLst>
                <a:ext uri="{63B3BB69-23CF-44E3-9099-C40C66FF867C}">
                  <a14:compatExt spid="_x0000_s425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9525</xdr:colOff>
          <xdr:row>22</xdr:row>
          <xdr:rowOff>180975</xdr:rowOff>
        </xdr:from>
        <xdr:to>
          <xdr:col>42</xdr:col>
          <xdr:colOff>295275</xdr:colOff>
          <xdr:row>24</xdr:row>
          <xdr:rowOff>19050</xdr:rowOff>
        </xdr:to>
        <xdr:sp macro="" textlink="">
          <xdr:nvSpPr>
            <xdr:cNvPr id="42571" name="Check Box 587" hidden="1">
              <a:extLst>
                <a:ext uri="{63B3BB69-23CF-44E3-9099-C40C66FF867C}">
                  <a14:compatExt spid="_x0000_s425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9525</xdr:colOff>
          <xdr:row>23</xdr:row>
          <xdr:rowOff>180975</xdr:rowOff>
        </xdr:from>
        <xdr:to>
          <xdr:col>42</xdr:col>
          <xdr:colOff>295275</xdr:colOff>
          <xdr:row>25</xdr:row>
          <xdr:rowOff>19050</xdr:rowOff>
        </xdr:to>
        <xdr:sp macro="" textlink="">
          <xdr:nvSpPr>
            <xdr:cNvPr id="42572" name="Check Box 588" hidden="1">
              <a:extLst>
                <a:ext uri="{63B3BB69-23CF-44E3-9099-C40C66FF867C}">
                  <a14:compatExt spid="_x0000_s425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9525</xdr:colOff>
          <xdr:row>24</xdr:row>
          <xdr:rowOff>171450</xdr:rowOff>
        </xdr:from>
        <xdr:to>
          <xdr:col>42</xdr:col>
          <xdr:colOff>295275</xdr:colOff>
          <xdr:row>26</xdr:row>
          <xdr:rowOff>9525</xdr:rowOff>
        </xdr:to>
        <xdr:sp macro="" textlink="">
          <xdr:nvSpPr>
            <xdr:cNvPr id="42573" name="Check Box 589" hidden="1">
              <a:extLst>
                <a:ext uri="{63B3BB69-23CF-44E3-9099-C40C66FF867C}">
                  <a14:compatExt spid="_x0000_s425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9525</xdr:colOff>
          <xdr:row>5</xdr:row>
          <xdr:rowOff>0</xdr:rowOff>
        </xdr:from>
        <xdr:to>
          <xdr:col>42</xdr:col>
          <xdr:colOff>295275</xdr:colOff>
          <xdr:row>6</xdr:row>
          <xdr:rowOff>38100</xdr:rowOff>
        </xdr:to>
        <xdr:sp macro="" textlink="">
          <xdr:nvSpPr>
            <xdr:cNvPr id="42574" name="Check Box 590" hidden="1">
              <a:extLst>
                <a:ext uri="{63B3BB69-23CF-44E3-9099-C40C66FF867C}">
                  <a14:compatExt spid="_x0000_s425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9525</xdr:colOff>
          <xdr:row>5</xdr:row>
          <xdr:rowOff>180975</xdr:rowOff>
        </xdr:from>
        <xdr:to>
          <xdr:col>42</xdr:col>
          <xdr:colOff>295275</xdr:colOff>
          <xdr:row>7</xdr:row>
          <xdr:rowOff>28575</xdr:rowOff>
        </xdr:to>
        <xdr:sp macro="" textlink="">
          <xdr:nvSpPr>
            <xdr:cNvPr id="42575" name="Check Box 591" hidden="1">
              <a:extLst>
                <a:ext uri="{63B3BB69-23CF-44E3-9099-C40C66FF867C}">
                  <a14:compatExt spid="_x0000_s425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9525</xdr:colOff>
          <xdr:row>7</xdr:row>
          <xdr:rowOff>0</xdr:rowOff>
        </xdr:from>
        <xdr:to>
          <xdr:col>42</xdr:col>
          <xdr:colOff>295275</xdr:colOff>
          <xdr:row>8</xdr:row>
          <xdr:rowOff>28575</xdr:rowOff>
        </xdr:to>
        <xdr:sp macro="" textlink="">
          <xdr:nvSpPr>
            <xdr:cNvPr id="42576" name="Check Box 592" hidden="1">
              <a:extLst>
                <a:ext uri="{63B3BB69-23CF-44E3-9099-C40C66FF867C}">
                  <a14:compatExt spid="_x0000_s425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9525</xdr:colOff>
          <xdr:row>7</xdr:row>
          <xdr:rowOff>180975</xdr:rowOff>
        </xdr:from>
        <xdr:to>
          <xdr:col>42</xdr:col>
          <xdr:colOff>295275</xdr:colOff>
          <xdr:row>9</xdr:row>
          <xdr:rowOff>19050</xdr:rowOff>
        </xdr:to>
        <xdr:sp macro="" textlink="">
          <xdr:nvSpPr>
            <xdr:cNvPr id="42577" name="Check Box 593" hidden="1">
              <a:extLst>
                <a:ext uri="{63B3BB69-23CF-44E3-9099-C40C66FF867C}">
                  <a14:compatExt spid="_x0000_s425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9525</xdr:colOff>
          <xdr:row>10</xdr:row>
          <xdr:rowOff>180975</xdr:rowOff>
        </xdr:from>
        <xdr:to>
          <xdr:col>42</xdr:col>
          <xdr:colOff>295275</xdr:colOff>
          <xdr:row>12</xdr:row>
          <xdr:rowOff>19050</xdr:rowOff>
        </xdr:to>
        <xdr:sp macro="" textlink="">
          <xdr:nvSpPr>
            <xdr:cNvPr id="42578" name="Check Box 594" hidden="1">
              <a:extLst>
                <a:ext uri="{63B3BB69-23CF-44E3-9099-C40C66FF867C}">
                  <a14:compatExt spid="_x0000_s425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9525</xdr:colOff>
          <xdr:row>8</xdr:row>
          <xdr:rowOff>180975</xdr:rowOff>
        </xdr:from>
        <xdr:to>
          <xdr:col>42</xdr:col>
          <xdr:colOff>295275</xdr:colOff>
          <xdr:row>10</xdr:row>
          <xdr:rowOff>19050</xdr:rowOff>
        </xdr:to>
        <xdr:sp macro="" textlink="">
          <xdr:nvSpPr>
            <xdr:cNvPr id="42579" name="Check Box 595" hidden="1">
              <a:extLst>
                <a:ext uri="{63B3BB69-23CF-44E3-9099-C40C66FF867C}">
                  <a14:compatExt spid="_x0000_s425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9525</xdr:colOff>
          <xdr:row>11</xdr:row>
          <xdr:rowOff>190500</xdr:rowOff>
        </xdr:from>
        <xdr:to>
          <xdr:col>42</xdr:col>
          <xdr:colOff>295275</xdr:colOff>
          <xdr:row>13</xdr:row>
          <xdr:rowOff>28575</xdr:rowOff>
        </xdr:to>
        <xdr:sp macro="" textlink="">
          <xdr:nvSpPr>
            <xdr:cNvPr id="42580" name="Check Box 596" hidden="1">
              <a:extLst>
                <a:ext uri="{63B3BB69-23CF-44E3-9099-C40C66FF867C}">
                  <a14:compatExt spid="_x0000_s425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9525</xdr:colOff>
          <xdr:row>12</xdr:row>
          <xdr:rowOff>180975</xdr:rowOff>
        </xdr:from>
        <xdr:to>
          <xdr:col>42</xdr:col>
          <xdr:colOff>295275</xdr:colOff>
          <xdr:row>14</xdr:row>
          <xdr:rowOff>19050</xdr:rowOff>
        </xdr:to>
        <xdr:sp macro="" textlink="">
          <xdr:nvSpPr>
            <xdr:cNvPr id="42581" name="Check Box 597" hidden="1">
              <a:extLst>
                <a:ext uri="{63B3BB69-23CF-44E3-9099-C40C66FF867C}">
                  <a14:compatExt spid="_x0000_s425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9525</xdr:colOff>
          <xdr:row>28</xdr:row>
          <xdr:rowOff>171450</xdr:rowOff>
        </xdr:from>
        <xdr:to>
          <xdr:col>42</xdr:col>
          <xdr:colOff>295275</xdr:colOff>
          <xdr:row>30</xdr:row>
          <xdr:rowOff>9525</xdr:rowOff>
        </xdr:to>
        <xdr:sp macro="" textlink="">
          <xdr:nvSpPr>
            <xdr:cNvPr id="42582" name="Check Box 598" hidden="1">
              <a:extLst>
                <a:ext uri="{63B3BB69-23CF-44E3-9099-C40C66FF867C}">
                  <a14:compatExt spid="_x0000_s425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9525</xdr:colOff>
          <xdr:row>29</xdr:row>
          <xdr:rowOff>171450</xdr:rowOff>
        </xdr:from>
        <xdr:to>
          <xdr:col>42</xdr:col>
          <xdr:colOff>295275</xdr:colOff>
          <xdr:row>31</xdr:row>
          <xdr:rowOff>9525</xdr:rowOff>
        </xdr:to>
        <xdr:sp macro="" textlink="">
          <xdr:nvSpPr>
            <xdr:cNvPr id="42583" name="Check Box 599" hidden="1">
              <a:extLst>
                <a:ext uri="{63B3BB69-23CF-44E3-9099-C40C66FF867C}">
                  <a14:compatExt spid="_x0000_s425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9525</xdr:colOff>
          <xdr:row>30</xdr:row>
          <xdr:rowOff>171450</xdr:rowOff>
        </xdr:from>
        <xdr:to>
          <xdr:col>42</xdr:col>
          <xdr:colOff>295275</xdr:colOff>
          <xdr:row>32</xdr:row>
          <xdr:rowOff>9525</xdr:rowOff>
        </xdr:to>
        <xdr:sp macro="" textlink="">
          <xdr:nvSpPr>
            <xdr:cNvPr id="42584" name="Check Box 600" hidden="1">
              <a:extLst>
                <a:ext uri="{63B3BB69-23CF-44E3-9099-C40C66FF867C}">
                  <a14:compatExt spid="_x0000_s425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9525</xdr:colOff>
          <xdr:row>32</xdr:row>
          <xdr:rowOff>171450</xdr:rowOff>
        </xdr:from>
        <xdr:to>
          <xdr:col>42</xdr:col>
          <xdr:colOff>295275</xdr:colOff>
          <xdr:row>34</xdr:row>
          <xdr:rowOff>9525</xdr:rowOff>
        </xdr:to>
        <xdr:sp macro="" textlink="">
          <xdr:nvSpPr>
            <xdr:cNvPr id="42585" name="Check Box 601" hidden="1">
              <a:extLst>
                <a:ext uri="{63B3BB69-23CF-44E3-9099-C40C66FF867C}">
                  <a14:compatExt spid="_x0000_s425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9525</xdr:colOff>
          <xdr:row>33</xdr:row>
          <xdr:rowOff>171450</xdr:rowOff>
        </xdr:from>
        <xdr:to>
          <xdr:col>42</xdr:col>
          <xdr:colOff>295275</xdr:colOff>
          <xdr:row>35</xdr:row>
          <xdr:rowOff>9525</xdr:rowOff>
        </xdr:to>
        <xdr:sp macro="" textlink="">
          <xdr:nvSpPr>
            <xdr:cNvPr id="42586" name="Check Box 602" hidden="1">
              <a:extLst>
                <a:ext uri="{63B3BB69-23CF-44E3-9099-C40C66FF867C}">
                  <a14:compatExt spid="_x0000_s425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9525</xdr:colOff>
          <xdr:row>34</xdr:row>
          <xdr:rowOff>171450</xdr:rowOff>
        </xdr:from>
        <xdr:to>
          <xdr:col>42</xdr:col>
          <xdr:colOff>295275</xdr:colOff>
          <xdr:row>36</xdr:row>
          <xdr:rowOff>9525</xdr:rowOff>
        </xdr:to>
        <xdr:sp macro="" textlink="">
          <xdr:nvSpPr>
            <xdr:cNvPr id="42587" name="Check Box 603" hidden="1">
              <a:extLst>
                <a:ext uri="{63B3BB69-23CF-44E3-9099-C40C66FF867C}">
                  <a14:compatExt spid="_x0000_s425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9525</xdr:colOff>
          <xdr:row>35</xdr:row>
          <xdr:rowOff>171450</xdr:rowOff>
        </xdr:from>
        <xdr:to>
          <xdr:col>42</xdr:col>
          <xdr:colOff>295275</xdr:colOff>
          <xdr:row>37</xdr:row>
          <xdr:rowOff>9525</xdr:rowOff>
        </xdr:to>
        <xdr:sp macro="" textlink="">
          <xdr:nvSpPr>
            <xdr:cNvPr id="42588" name="Check Box 604" hidden="1">
              <a:extLst>
                <a:ext uri="{63B3BB69-23CF-44E3-9099-C40C66FF867C}">
                  <a14:compatExt spid="_x0000_s425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9525</xdr:colOff>
          <xdr:row>36</xdr:row>
          <xdr:rowOff>171450</xdr:rowOff>
        </xdr:from>
        <xdr:to>
          <xdr:col>42</xdr:col>
          <xdr:colOff>295275</xdr:colOff>
          <xdr:row>38</xdr:row>
          <xdr:rowOff>9525</xdr:rowOff>
        </xdr:to>
        <xdr:sp macro="" textlink="">
          <xdr:nvSpPr>
            <xdr:cNvPr id="42589" name="Check Box 605" hidden="1">
              <a:extLst>
                <a:ext uri="{63B3BB69-23CF-44E3-9099-C40C66FF867C}">
                  <a14:compatExt spid="_x0000_s425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9525</xdr:colOff>
          <xdr:row>37</xdr:row>
          <xdr:rowOff>171450</xdr:rowOff>
        </xdr:from>
        <xdr:to>
          <xdr:col>42</xdr:col>
          <xdr:colOff>295275</xdr:colOff>
          <xdr:row>39</xdr:row>
          <xdr:rowOff>9525</xdr:rowOff>
        </xdr:to>
        <xdr:sp macro="" textlink="">
          <xdr:nvSpPr>
            <xdr:cNvPr id="42590" name="Check Box 606" hidden="1">
              <a:extLst>
                <a:ext uri="{63B3BB69-23CF-44E3-9099-C40C66FF867C}">
                  <a14:compatExt spid="_x0000_s425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9525</xdr:colOff>
          <xdr:row>38</xdr:row>
          <xdr:rowOff>171450</xdr:rowOff>
        </xdr:from>
        <xdr:to>
          <xdr:col>42</xdr:col>
          <xdr:colOff>295275</xdr:colOff>
          <xdr:row>40</xdr:row>
          <xdr:rowOff>9525</xdr:rowOff>
        </xdr:to>
        <xdr:sp macro="" textlink="">
          <xdr:nvSpPr>
            <xdr:cNvPr id="42591" name="Check Box 607" hidden="1">
              <a:extLst>
                <a:ext uri="{63B3BB69-23CF-44E3-9099-C40C66FF867C}">
                  <a14:compatExt spid="_x0000_s425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9525</xdr:colOff>
          <xdr:row>9</xdr:row>
          <xdr:rowOff>190500</xdr:rowOff>
        </xdr:from>
        <xdr:to>
          <xdr:col>42</xdr:col>
          <xdr:colOff>295275</xdr:colOff>
          <xdr:row>11</xdr:row>
          <xdr:rowOff>28575</xdr:rowOff>
        </xdr:to>
        <xdr:sp macro="" textlink="">
          <xdr:nvSpPr>
            <xdr:cNvPr id="42592" name="Check Box 608" hidden="1">
              <a:extLst>
                <a:ext uri="{63B3BB69-23CF-44E3-9099-C40C66FF867C}">
                  <a14:compatExt spid="_x0000_s425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9525</xdr:colOff>
          <xdr:row>31</xdr:row>
          <xdr:rowOff>180975</xdr:rowOff>
        </xdr:from>
        <xdr:to>
          <xdr:col>42</xdr:col>
          <xdr:colOff>295275</xdr:colOff>
          <xdr:row>33</xdr:row>
          <xdr:rowOff>19050</xdr:rowOff>
        </xdr:to>
        <xdr:sp macro="" textlink="">
          <xdr:nvSpPr>
            <xdr:cNvPr id="42593" name="Check Box 609" hidden="1">
              <a:extLst>
                <a:ext uri="{63B3BB69-23CF-44E3-9099-C40C66FF867C}">
                  <a14:compatExt spid="_x0000_s425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9525</xdr:colOff>
          <xdr:row>39</xdr:row>
          <xdr:rowOff>180975</xdr:rowOff>
        </xdr:from>
        <xdr:to>
          <xdr:col>42</xdr:col>
          <xdr:colOff>295275</xdr:colOff>
          <xdr:row>41</xdr:row>
          <xdr:rowOff>19050</xdr:rowOff>
        </xdr:to>
        <xdr:sp macro="" textlink="">
          <xdr:nvSpPr>
            <xdr:cNvPr id="42594" name="Check Box 610" hidden="1">
              <a:extLst>
                <a:ext uri="{63B3BB69-23CF-44E3-9099-C40C66FF867C}">
                  <a14:compatExt spid="_x0000_s425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9525</xdr:colOff>
          <xdr:row>40</xdr:row>
          <xdr:rowOff>180975</xdr:rowOff>
        </xdr:from>
        <xdr:to>
          <xdr:col>42</xdr:col>
          <xdr:colOff>295275</xdr:colOff>
          <xdr:row>42</xdr:row>
          <xdr:rowOff>19050</xdr:rowOff>
        </xdr:to>
        <xdr:sp macro="" textlink="">
          <xdr:nvSpPr>
            <xdr:cNvPr id="42595" name="Check Box 611" hidden="1">
              <a:extLst>
                <a:ext uri="{63B3BB69-23CF-44E3-9099-C40C66FF867C}">
                  <a14:compatExt spid="_x0000_s425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9525</xdr:colOff>
          <xdr:row>13</xdr:row>
          <xdr:rowOff>180975</xdr:rowOff>
        </xdr:from>
        <xdr:to>
          <xdr:col>44</xdr:col>
          <xdr:colOff>295275</xdr:colOff>
          <xdr:row>15</xdr:row>
          <xdr:rowOff>19050</xdr:rowOff>
        </xdr:to>
        <xdr:sp macro="" textlink="">
          <xdr:nvSpPr>
            <xdr:cNvPr id="42596" name="Check Box 612" hidden="1">
              <a:extLst>
                <a:ext uri="{63B3BB69-23CF-44E3-9099-C40C66FF867C}">
                  <a14:compatExt spid="_x0000_s425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9525</xdr:colOff>
          <xdr:row>14</xdr:row>
          <xdr:rowOff>180975</xdr:rowOff>
        </xdr:from>
        <xdr:to>
          <xdr:col>44</xdr:col>
          <xdr:colOff>295275</xdr:colOff>
          <xdr:row>16</xdr:row>
          <xdr:rowOff>9525</xdr:rowOff>
        </xdr:to>
        <xdr:sp macro="" textlink="">
          <xdr:nvSpPr>
            <xdr:cNvPr id="42597" name="Check Box 613" hidden="1">
              <a:extLst>
                <a:ext uri="{63B3BB69-23CF-44E3-9099-C40C66FF867C}">
                  <a14:compatExt spid="_x0000_s425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9525</xdr:colOff>
          <xdr:row>15</xdr:row>
          <xdr:rowOff>190500</xdr:rowOff>
        </xdr:from>
        <xdr:to>
          <xdr:col>44</xdr:col>
          <xdr:colOff>295275</xdr:colOff>
          <xdr:row>17</xdr:row>
          <xdr:rowOff>28575</xdr:rowOff>
        </xdr:to>
        <xdr:sp macro="" textlink="">
          <xdr:nvSpPr>
            <xdr:cNvPr id="42598" name="Check Box 614" hidden="1">
              <a:extLst>
                <a:ext uri="{63B3BB69-23CF-44E3-9099-C40C66FF867C}">
                  <a14:compatExt spid="_x0000_s425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9525</xdr:colOff>
          <xdr:row>16</xdr:row>
          <xdr:rowOff>180975</xdr:rowOff>
        </xdr:from>
        <xdr:to>
          <xdr:col>44</xdr:col>
          <xdr:colOff>295275</xdr:colOff>
          <xdr:row>18</xdr:row>
          <xdr:rowOff>19050</xdr:rowOff>
        </xdr:to>
        <xdr:sp macro="" textlink="">
          <xdr:nvSpPr>
            <xdr:cNvPr id="42599" name="Check Box 615" hidden="1">
              <a:extLst>
                <a:ext uri="{63B3BB69-23CF-44E3-9099-C40C66FF867C}">
                  <a14:compatExt spid="_x0000_s425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9525</xdr:colOff>
          <xdr:row>17</xdr:row>
          <xdr:rowOff>180975</xdr:rowOff>
        </xdr:from>
        <xdr:to>
          <xdr:col>44</xdr:col>
          <xdr:colOff>295275</xdr:colOff>
          <xdr:row>19</xdr:row>
          <xdr:rowOff>19050</xdr:rowOff>
        </xdr:to>
        <xdr:sp macro="" textlink="">
          <xdr:nvSpPr>
            <xdr:cNvPr id="42600" name="Check Box 616" hidden="1">
              <a:extLst>
                <a:ext uri="{63B3BB69-23CF-44E3-9099-C40C66FF867C}">
                  <a14:compatExt spid="_x0000_s42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9525</xdr:colOff>
          <xdr:row>18</xdr:row>
          <xdr:rowOff>180975</xdr:rowOff>
        </xdr:from>
        <xdr:to>
          <xdr:col>44</xdr:col>
          <xdr:colOff>295275</xdr:colOff>
          <xdr:row>20</xdr:row>
          <xdr:rowOff>19050</xdr:rowOff>
        </xdr:to>
        <xdr:sp macro="" textlink="">
          <xdr:nvSpPr>
            <xdr:cNvPr id="42601" name="Check Box 617" hidden="1">
              <a:extLst>
                <a:ext uri="{63B3BB69-23CF-44E3-9099-C40C66FF867C}">
                  <a14:compatExt spid="_x0000_s426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9525</xdr:colOff>
          <xdr:row>19</xdr:row>
          <xdr:rowOff>180975</xdr:rowOff>
        </xdr:from>
        <xdr:to>
          <xdr:col>44</xdr:col>
          <xdr:colOff>295275</xdr:colOff>
          <xdr:row>21</xdr:row>
          <xdr:rowOff>19050</xdr:rowOff>
        </xdr:to>
        <xdr:sp macro="" textlink="">
          <xdr:nvSpPr>
            <xdr:cNvPr id="42602" name="Check Box 618" hidden="1">
              <a:extLst>
                <a:ext uri="{63B3BB69-23CF-44E3-9099-C40C66FF867C}">
                  <a14:compatExt spid="_x0000_s426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9525</xdr:colOff>
          <xdr:row>20</xdr:row>
          <xdr:rowOff>180975</xdr:rowOff>
        </xdr:from>
        <xdr:to>
          <xdr:col>44</xdr:col>
          <xdr:colOff>295275</xdr:colOff>
          <xdr:row>22</xdr:row>
          <xdr:rowOff>19050</xdr:rowOff>
        </xdr:to>
        <xdr:sp macro="" textlink="">
          <xdr:nvSpPr>
            <xdr:cNvPr id="42603" name="Check Box 619" hidden="1">
              <a:extLst>
                <a:ext uri="{63B3BB69-23CF-44E3-9099-C40C66FF867C}">
                  <a14:compatExt spid="_x0000_s426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9525</xdr:colOff>
          <xdr:row>22</xdr:row>
          <xdr:rowOff>0</xdr:rowOff>
        </xdr:from>
        <xdr:to>
          <xdr:col>44</xdr:col>
          <xdr:colOff>295275</xdr:colOff>
          <xdr:row>23</xdr:row>
          <xdr:rowOff>38100</xdr:rowOff>
        </xdr:to>
        <xdr:sp macro="" textlink="">
          <xdr:nvSpPr>
            <xdr:cNvPr id="42604" name="Check Box 620" hidden="1">
              <a:extLst>
                <a:ext uri="{63B3BB69-23CF-44E3-9099-C40C66FF867C}">
                  <a14:compatExt spid="_x0000_s426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9525</xdr:colOff>
          <xdr:row>22</xdr:row>
          <xdr:rowOff>180975</xdr:rowOff>
        </xdr:from>
        <xdr:to>
          <xdr:col>44</xdr:col>
          <xdr:colOff>295275</xdr:colOff>
          <xdr:row>24</xdr:row>
          <xdr:rowOff>19050</xdr:rowOff>
        </xdr:to>
        <xdr:sp macro="" textlink="">
          <xdr:nvSpPr>
            <xdr:cNvPr id="42605" name="Check Box 621" hidden="1">
              <a:extLst>
                <a:ext uri="{63B3BB69-23CF-44E3-9099-C40C66FF867C}">
                  <a14:compatExt spid="_x0000_s426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9525</xdr:colOff>
          <xdr:row>23</xdr:row>
          <xdr:rowOff>180975</xdr:rowOff>
        </xdr:from>
        <xdr:to>
          <xdr:col>44</xdr:col>
          <xdr:colOff>295275</xdr:colOff>
          <xdr:row>25</xdr:row>
          <xdr:rowOff>19050</xdr:rowOff>
        </xdr:to>
        <xdr:sp macro="" textlink="">
          <xdr:nvSpPr>
            <xdr:cNvPr id="42606" name="Check Box 622" hidden="1">
              <a:extLst>
                <a:ext uri="{63B3BB69-23CF-44E3-9099-C40C66FF867C}">
                  <a14:compatExt spid="_x0000_s426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9525</xdr:colOff>
          <xdr:row>24</xdr:row>
          <xdr:rowOff>171450</xdr:rowOff>
        </xdr:from>
        <xdr:to>
          <xdr:col>44</xdr:col>
          <xdr:colOff>295275</xdr:colOff>
          <xdr:row>26</xdr:row>
          <xdr:rowOff>9525</xdr:rowOff>
        </xdr:to>
        <xdr:sp macro="" textlink="">
          <xdr:nvSpPr>
            <xdr:cNvPr id="42607" name="Check Box 623" hidden="1">
              <a:extLst>
                <a:ext uri="{63B3BB69-23CF-44E3-9099-C40C66FF867C}">
                  <a14:compatExt spid="_x0000_s426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9525</xdr:colOff>
          <xdr:row>5</xdr:row>
          <xdr:rowOff>0</xdr:rowOff>
        </xdr:from>
        <xdr:to>
          <xdr:col>44</xdr:col>
          <xdr:colOff>295275</xdr:colOff>
          <xdr:row>6</xdr:row>
          <xdr:rowOff>38100</xdr:rowOff>
        </xdr:to>
        <xdr:sp macro="" textlink="">
          <xdr:nvSpPr>
            <xdr:cNvPr id="42608" name="Check Box 624" hidden="1">
              <a:extLst>
                <a:ext uri="{63B3BB69-23CF-44E3-9099-C40C66FF867C}">
                  <a14:compatExt spid="_x0000_s426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9525</xdr:colOff>
          <xdr:row>5</xdr:row>
          <xdr:rowOff>180975</xdr:rowOff>
        </xdr:from>
        <xdr:to>
          <xdr:col>44</xdr:col>
          <xdr:colOff>295275</xdr:colOff>
          <xdr:row>7</xdr:row>
          <xdr:rowOff>28575</xdr:rowOff>
        </xdr:to>
        <xdr:sp macro="" textlink="">
          <xdr:nvSpPr>
            <xdr:cNvPr id="42609" name="Check Box 625" hidden="1">
              <a:extLst>
                <a:ext uri="{63B3BB69-23CF-44E3-9099-C40C66FF867C}">
                  <a14:compatExt spid="_x0000_s426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9525</xdr:colOff>
          <xdr:row>7</xdr:row>
          <xdr:rowOff>0</xdr:rowOff>
        </xdr:from>
        <xdr:to>
          <xdr:col>44</xdr:col>
          <xdr:colOff>295275</xdr:colOff>
          <xdr:row>8</xdr:row>
          <xdr:rowOff>28575</xdr:rowOff>
        </xdr:to>
        <xdr:sp macro="" textlink="">
          <xdr:nvSpPr>
            <xdr:cNvPr id="42610" name="Check Box 626" hidden="1">
              <a:extLst>
                <a:ext uri="{63B3BB69-23CF-44E3-9099-C40C66FF867C}">
                  <a14:compatExt spid="_x0000_s426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9525</xdr:colOff>
          <xdr:row>7</xdr:row>
          <xdr:rowOff>180975</xdr:rowOff>
        </xdr:from>
        <xdr:to>
          <xdr:col>44</xdr:col>
          <xdr:colOff>295275</xdr:colOff>
          <xdr:row>9</xdr:row>
          <xdr:rowOff>19050</xdr:rowOff>
        </xdr:to>
        <xdr:sp macro="" textlink="">
          <xdr:nvSpPr>
            <xdr:cNvPr id="42611" name="Check Box 627" hidden="1">
              <a:extLst>
                <a:ext uri="{63B3BB69-23CF-44E3-9099-C40C66FF867C}">
                  <a14:compatExt spid="_x0000_s426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9525</xdr:colOff>
          <xdr:row>10</xdr:row>
          <xdr:rowOff>180975</xdr:rowOff>
        </xdr:from>
        <xdr:to>
          <xdr:col>44</xdr:col>
          <xdr:colOff>295275</xdr:colOff>
          <xdr:row>12</xdr:row>
          <xdr:rowOff>19050</xdr:rowOff>
        </xdr:to>
        <xdr:sp macro="" textlink="">
          <xdr:nvSpPr>
            <xdr:cNvPr id="42612" name="Check Box 628" hidden="1">
              <a:extLst>
                <a:ext uri="{63B3BB69-23CF-44E3-9099-C40C66FF867C}">
                  <a14:compatExt spid="_x0000_s426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9525</xdr:colOff>
          <xdr:row>8</xdr:row>
          <xdr:rowOff>180975</xdr:rowOff>
        </xdr:from>
        <xdr:to>
          <xdr:col>44</xdr:col>
          <xdr:colOff>295275</xdr:colOff>
          <xdr:row>10</xdr:row>
          <xdr:rowOff>19050</xdr:rowOff>
        </xdr:to>
        <xdr:sp macro="" textlink="">
          <xdr:nvSpPr>
            <xdr:cNvPr id="42613" name="Check Box 629" hidden="1">
              <a:extLst>
                <a:ext uri="{63B3BB69-23CF-44E3-9099-C40C66FF867C}">
                  <a14:compatExt spid="_x0000_s426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9525</xdr:colOff>
          <xdr:row>11</xdr:row>
          <xdr:rowOff>190500</xdr:rowOff>
        </xdr:from>
        <xdr:to>
          <xdr:col>44</xdr:col>
          <xdr:colOff>295275</xdr:colOff>
          <xdr:row>13</xdr:row>
          <xdr:rowOff>28575</xdr:rowOff>
        </xdr:to>
        <xdr:sp macro="" textlink="">
          <xdr:nvSpPr>
            <xdr:cNvPr id="42614" name="Check Box 630" hidden="1">
              <a:extLst>
                <a:ext uri="{63B3BB69-23CF-44E3-9099-C40C66FF867C}">
                  <a14:compatExt spid="_x0000_s426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9525</xdr:colOff>
          <xdr:row>12</xdr:row>
          <xdr:rowOff>180975</xdr:rowOff>
        </xdr:from>
        <xdr:to>
          <xdr:col>44</xdr:col>
          <xdr:colOff>295275</xdr:colOff>
          <xdr:row>14</xdr:row>
          <xdr:rowOff>19050</xdr:rowOff>
        </xdr:to>
        <xdr:sp macro="" textlink="">
          <xdr:nvSpPr>
            <xdr:cNvPr id="42615" name="Check Box 631" hidden="1">
              <a:extLst>
                <a:ext uri="{63B3BB69-23CF-44E3-9099-C40C66FF867C}">
                  <a14:compatExt spid="_x0000_s426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9525</xdr:colOff>
          <xdr:row>28</xdr:row>
          <xdr:rowOff>171450</xdr:rowOff>
        </xdr:from>
        <xdr:to>
          <xdr:col>44</xdr:col>
          <xdr:colOff>295275</xdr:colOff>
          <xdr:row>30</xdr:row>
          <xdr:rowOff>9525</xdr:rowOff>
        </xdr:to>
        <xdr:sp macro="" textlink="">
          <xdr:nvSpPr>
            <xdr:cNvPr id="42616" name="Check Box 632" hidden="1">
              <a:extLst>
                <a:ext uri="{63B3BB69-23CF-44E3-9099-C40C66FF867C}">
                  <a14:compatExt spid="_x0000_s426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9525</xdr:colOff>
          <xdr:row>29</xdr:row>
          <xdr:rowOff>171450</xdr:rowOff>
        </xdr:from>
        <xdr:to>
          <xdr:col>44</xdr:col>
          <xdr:colOff>295275</xdr:colOff>
          <xdr:row>31</xdr:row>
          <xdr:rowOff>9525</xdr:rowOff>
        </xdr:to>
        <xdr:sp macro="" textlink="">
          <xdr:nvSpPr>
            <xdr:cNvPr id="42617" name="Check Box 633" hidden="1">
              <a:extLst>
                <a:ext uri="{63B3BB69-23CF-44E3-9099-C40C66FF867C}">
                  <a14:compatExt spid="_x0000_s426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9525</xdr:colOff>
          <xdr:row>30</xdr:row>
          <xdr:rowOff>171450</xdr:rowOff>
        </xdr:from>
        <xdr:to>
          <xdr:col>44</xdr:col>
          <xdr:colOff>295275</xdr:colOff>
          <xdr:row>32</xdr:row>
          <xdr:rowOff>9525</xdr:rowOff>
        </xdr:to>
        <xdr:sp macro="" textlink="">
          <xdr:nvSpPr>
            <xdr:cNvPr id="42618" name="Check Box 634" hidden="1">
              <a:extLst>
                <a:ext uri="{63B3BB69-23CF-44E3-9099-C40C66FF867C}">
                  <a14:compatExt spid="_x0000_s426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9525</xdr:colOff>
          <xdr:row>32</xdr:row>
          <xdr:rowOff>171450</xdr:rowOff>
        </xdr:from>
        <xdr:to>
          <xdr:col>44</xdr:col>
          <xdr:colOff>295275</xdr:colOff>
          <xdr:row>34</xdr:row>
          <xdr:rowOff>9525</xdr:rowOff>
        </xdr:to>
        <xdr:sp macro="" textlink="">
          <xdr:nvSpPr>
            <xdr:cNvPr id="42619" name="Check Box 635" hidden="1">
              <a:extLst>
                <a:ext uri="{63B3BB69-23CF-44E3-9099-C40C66FF867C}">
                  <a14:compatExt spid="_x0000_s426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9525</xdr:colOff>
          <xdr:row>33</xdr:row>
          <xdr:rowOff>171450</xdr:rowOff>
        </xdr:from>
        <xdr:to>
          <xdr:col>44</xdr:col>
          <xdr:colOff>295275</xdr:colOff>
          <xdr:row>35</xdr:row>
          <xdr:rowOff>9525</xdr:rowOff>
        </xdr:to>
        <xdr:sp macro="" textlink="">
          <xdr:nvSpPr>
            <xdr:cNvPr id="42620" name="Check Box 636" hidden="1">
              <a:extLst>
                <a:ext uri="{63B3BB69-23CF-44E3-9099-C40C66FF867C}">
                  <a14:compatExt spid="_x0000_s426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9525</xdr:colOff>
          <xdr:row>34</xdr:row>
          <xdr:rowOff>171450</xdr:rowOff>
        </xdr:from>
        <xdr:to>
          <xdr:col>44</xdr:col>
          <xdr:colOff>295275</xdr:colOff>
          <xdr:row>36</xdr:row>
          <xdr:rowOff>9525</xdr:rowOff>
        </xdr:to>
        <xdr:sp macro="" textlink="">
          <xdr:nvSpPr>
            <xdr:cNvPr id="42621" name="Check Box 637" hidden="1">
              <a:extLst>
                <a:ext uri="{63B3BB69-23CF-44E3-9099-C40C66FF867C}">
                  <a14:compatExt spid="_x0000_s426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9525</xdr:colOff>
          <xdr:row>35</xdr:row>
          <xdr:rowOff>171450</xdr:rowOff>
        </xdr:from>
        <xdr:to>
          <xdr:col>44</xdr:col>
          <xdr:colOff>295275</xdr:colOff>
          <xdr:row>37</xdr:row>
          <xdr:rowOff>9525</xdr:rowOff>
        </xdr:to>
        <xdr:sp macro="" textlink="">
          <xdr:nvSpPr>
            <xdr:cNvPr id="42622" name="Check Box 638" hidden="1">
              <a:extLst>
                <a:ext uri="{63B3BB69-23CF-44E3-9099-C40C66FF867C}">
                  <a14:compatExt spid="_x0000_s426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9525</xdr:colOff>
          <xdr:row>36</xdr:row>
          <xdr:rowOff>171450</xdr:rowOff>
        </xdr:from>
        <xdr:to>
          <xdr:col>44</xdr:col>
          <xdr:colOff>295275</xdr:colOff>
          <xdr:row>38</xdr:row>
          <xdr:rowOff>9525</xdr:rowOff>
        </xdr:to>
        <xdr:sp macro="" textlink="">
          <xdr:nvSpPr>
            <xdr:cNvPr id="42623" name="Check Box 639" hidden="1">
              <a:extLst>
                <a:ext uri="{63B3BB69-23CF-44E3-9099-C40C66FF867C}">
                  <a14:compatExt spid="_x0000_s426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9525</xdr:colOff>
          <xdr:row>37</xdr:row>
          <xdr:rowOff>171450</xdr:rowOff>
        </xdr:from>
        <xdr:to>
          <xdr:col>44</xdr:col>
          <xdr:colOff>295275</xdr:colOff>
          <xdr:row>39</xdr:row>
          <xdr:rowOff>9525</xdr:rowOff>
        </xdr:to>
        <xdr:sp macro="" textlink="">
          <xdr:nvSpPr>
            <xdr:cNvPr id="42624" name="Check Box 640" hidden="1">
              <a:extLst>
                <a:ext uri="{63B3BB69-23CF-44E3-9099-C40C66FF867C}">
                  <a14:compatExt spid="_x0000_s426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9525</xdr:colOff>
          <xdr:row>38</xdr:row>
          <xdr:rowOff>171450</xdr:rowOff>
        </xdr:from>
        <xdr:to>
          <xdr:col>44</xdr:col>
          <xdr:colOff>295275</xdr:colOff>
          <xdr:row>40</xdr:row>
          <xdr:rowOff>9525</xdr:rowOff>
        </xdr:to>
        <xdr:sp macro="" textlink="">
          <xdr:nvSpPr>
            <xdr:cNvPr id="42625" name="Check Box 641" hidden="1">
              <a:extLst>
                <a:ext uri="{63B3BB69-23CF-44E3-9099-C40C66FF867C}">
                  <a14:compatExt spid="_x0000_s426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9525</xdr:colOff>
          <xdr:row>9</xdr:row>
          <xdr:rowOff>190500</xdr:rowOff>
        </xdr:from>
        <xdr:to>
          <xdr:col>44</xdr:col>
          <xdr:colOff>295275</xdr:colOff>
          <xdr:row>11</xdr:row>
          <xdr:rowOff>28575</xdr:rowOff>
        </xdr:to>
        <xdr:sp macro="" textlink="">
          <xdr:nvSpPr>
            <xdr:cNvPr id="42626" name="Check Box 642" hidden="1">
              <a:extLst>
                <a:ext uri="{63B3BB69-23CF-44E3-9099-C40C66FF867C}">
                  <a14:compatExt spid="_x0000_s426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9525</xdr:colOff>
          <xdr:row>31</xdr:row>
          <xdr:rowOff>180975</xdr:rowOff>
        </xdr:from>
        <xdr:to>
          <xdr:col>44</xdr:col>
          <xdr:colOff>295275</xdr:colOff>
          <xdr:row>33</xdr:row>
          <xdr:rowOff>19050</xdr:rowOff>
        </xdr:to>
        <xdr:sp macro="" textlink="">
          <xdr:nvSpPr>
            <xdr:cNvPr id="42627" name="Check Box 643" hidden="1">
              <a:extLst>
                <a:ext uri="{63B3BB69-23CF-44E3-9099-C40C66FF867C}">
                  <a14:compatExt spid="_x0000_s426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9525</xdr:colOff>
          <xdr:row>39</xdr:row>
          <xdr:rowOff>180975</xdr:rowOff>
        </xdr:from>
        <xdr:to>
          <xdr:col>44</xdr:col>
          <xdr:colOff>295275</xdr:colOff>
          <xdr:row>41</xdr:row>
          <xdr:rowOff>19050</xdr:rowOff>
        </xdr:to>
        <xdr:sp macro="" textlink="">
          <xdr:nvSpPr>
            <xdr:cNvPr id="42628" name="Check Box 644" hidden="1">
              <a:extLst>
                <a:ext uri="{63B3BB69-23CF-44E3-9099-C40C66FF867C}">
                  <a14:compatExt spid="_x0000_s426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9525</xdr:colOff>
          <xdr:row>40</xdr:row>
          <xdr:rowOff>180975</xdr:rowOff>
        </xdr:from>
        <xdr:to>
          <xdr:col>44</xdr:col>
          <xdr:colOff>295275</xdr:colOff>
          <xdr:row>42</xdr:row>
          <xdr:rowOff>19050</xdr:rowOff>
        </xdr:to>
        <xdr:sp macro="" textlink="">
          <xdr:nvSpPr>
            <xdr:cNvPr id="42629" name="Check Box 645" hidden="1">
              <a:extLst>
                <a:ext uri="{63B3BB69-23CF-44E3-9099-C40C66FF867C}">
                  <a14:compatExt spid="_x0000_s426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9525</xdr:colOff>
          <xdr:row>41</xdr:row>
          <xdr:rowOff>180975</xdr:rowOff>
        </xdr:from>
        <xdr:to>
          <xdr:col>40</xdr:col>
          <xdr:colOff>295275</xdr:colOff>
          <xdr:row>43</xdr:row>
          <xdr:rowOff>19050</xdr:rowOff>
        </xdr:to>
        <xdr:sp macro="" textlink="">
          <xdr:nvSpPr>
            <xdr:cNvPr id="42630" name="Check Box 646" hidden="1">
              <a:extLst>
                <a:ext uri="{63B3BB69-23CF-44E3-9099-C40C66FF867C}">
                  <a14:compatExt spid="_x0000_s426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9525</xdr:colOff>
          <xdr:row>13</xdr:row>
          <xdr:rowOff>180975</xdr:rowOff>
        </xdr:from>
        <xdr:to>
          <xdr:col>46</xdr:col>
          <xdr:colOff>295275</xdr:colOff>
          <xdr:row>15</xdr:row>
          <xdr:rowOff>19050</xdr:rowOff>
        </xdr:to>
        <xdr:sp macro="" textlink="">
          <xdr:nvSpPr>
            <xdr:cNvPr id="42631" name="Check Box 647" hidden="1">
              <a:extLst>
                <a:ext uri="{63B3BB69-23CF-44E3-9099-C40C66FF867C}">
                  <a14:compatExt spid="_x0000_s426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9525</xdr:colOff>
          <xdr:row>14</xdr:row>
          <xdr:rowOff>180975</xdr:rowOff>
        </xdr:from>
        <xdr:to>
          <xdr:col>46</xdr:col>
          <xdr:colOff>295275</xdr:colOff>
          <xdr:row>16</xdr:row>
          <xdr:rowOff>9525</xdr:rowOff>
        </xdr:to>
        <xdr:sp macro="" textlink="">
          <xdr:nvSpPr>
            <xdr:cNvPr id="42632" name="Check Box 648" hidden="1">
              <a:extLst>
                <a:ext uri="{63B3BB69-23CF-44E3-9099-C40C66FF867C}">
                  <a14:compatExt spid="_x0000_s426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9525</xdr:colOff>
          <xdr:row>15</xdr:row>
          <xdr:rowOff>190500</xdr:rowOff>
        </xdr:from>
        <xdr:to>
          <xdr:col>46</xdr:col>
          <xdr:colOff>295275</xdr:colOff>
          <xdr:row>17</xdr:row>
          <xdr:rowOff>38100</xdr:rowOff>
        </xdr:to>
        <xdr:sp macro="" textlink="">
          <xdr:nvSpPr>
            <xdr:cNvPr id="42633" name="Check Box 649" hidden="1">
              <a:extLst>
                <a:ext uri="{63B3BB69-23CF-44E3-9099-C40C66FF867C}">
                  <a14:compatExt spid="_x0000_s426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9525</xdr:colOff>
          <xdr:row>16</xdr:row>
          <xdr:rowOff>180975</xdr:rowOff>
        </xdr:from>
        <xdr:to>
          <xdr:col>46</xdr:col>
          <xdr:colOff>295275</xdr:colOff>
          <xdr:row>18</xdr:row>
          <xdr:rowOff>28575</xdr:rowOff>
        </xdr:to>
        <xdr:sp macro="" textlink="">
          <xdr:nvSpPr>
            <xdr:cNvPr id="42634" name="Check Box 650" hidden="1">
              <a:extLst>
                <a:ext uri="{63B3BB69-23CF-44E3-9099-C40C66FF867C}">
                  <a14:compatExt spid="_x0000_s426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9525</xdr:colOff>
          <xdr:row>17</xdr:row>
          <xdr:rowOff>180975</xdr:rowOff>
        </xdr:from>
        <xdr:to>
          <xdr:col>46</xdr:col>
          <xdr:colOff>295275</xdr:colOff>
          <xdr:row>19</xdr:row>
          <xdr:rowOff>19050</xdr:rowOff>
        </xdr:to>
        <xdr:sp macro="" textlink="">
          <xdr:nvSpPr>
            <xdr:cNvPr id="42635" name="Check Box 651" hidden="1">
              <a:extLst>
                <a:ext uri="{63B3BB69-23CF-44E3-9099-C40C66FF867C}">
                  <a14:compatExt spid="_x0000_s426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9525</xdr:colOff>
          <xdr:row>18</xdr:row>
          <xdr:rowOff>180975</xdr:rowOff>
        </xdr:from>
        <xdr:to>
          <xdr:col>46</xdr:col>
          <xdr:colOff>295275</xdr:colOff>
          <xdr:row>20</xdr:row>
          <xdr:rowOff>19050</xdr:rowOff>
        </xdr:to>
        <xdr:sp macro="" textlink="">
          <xdr:nvSpPr>
            <xdr:cNvPr id="42636" name="Check Box 652" hidden="1">
              <a:extLst>
                <a:ext uri="{63B3BB69-23CF-44E3-9099-C40C66FF867C}">
                  <a14:compatExt spid="_x0000_s426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9525</xdr:colOff>
          <xdr:row>19</xdr:row>
          <xdr:rowOff>180975</xdr:rowOff>
        </xdr:from>
        <xdr:to>
          <xdr:col>46</xdr:col>
          <xdr:colOff>295275</xdr:colOff>
          <xdr:row>21</xdr:row>
          <xdr:rowOff>28575</xdr:rowOff>
        </xdr:to>
        <xdr:sp macro="" textlink="">
          <xdr:nvSpPr>
            <xdr:cNvPr id="42637" name="Check Box 653" hidden="1">
              <a:extLst>
                <a:ext uri="{63B3BB69-23CF-44E3-9099-C40C66FF867C}">
                  <a14:compatExt spid="_x0000_s426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9525</xdr:colOff>
          <xdr:row>20</xdr:row>
          <xdr:rowOff>180975</xdr:rowOff>
        </xdr:from>
        <xdr:to>
          <xdr:col>46</xdr:col>
          <xdr:colOff>295275</xdr:colOff>
          <xdr:row>22</xdr:row>
          <xdr:rowOff>28575</xdr:rowOff>
        </xdr:to>
        <xdr:sp macro="" textlink="">
          <xdr:nvSpPr>
            <xdr:cNvPr id="42638" name="Check Box 654" hidden="1">
              <a:extLst>
                <a:ext uri="{63B3BB69-23CF-44E3-9099-C40C66FF867C}">
                  <a14:compatExt spid="_x0000_s426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9525</xdr:colOff>
          <xdr:row>22</xdr:row>
          <xdr:rowOff>0</xdr:rowOff>
        </xdr:from>
        <xdr:to>
          <xdr:col>46</xdr:col>
          <xdr:colOff>295275</xdr:colOff>
          <xdr:row>23</xdr:row>
          <xdr:rowOff>38100</xdr:rowOff>
        </xdr:to>
        <xdr:sp macro="" textlink="">
          <xdr:nvSpPr>
            <xdr:cNvPr id="42639" name="Check Box 655" hidden="1">
              <a:extLst>
                <a:ext uri="{63B3BB69-23CF-44E3-9099-C40C66FF867C}">
                  <a14:compatExt spid="_x0000_s426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9525</xdr:colOff>
          <xdr:row>22</xdr:row>
          <xdr:rowOff>180975</xdr:rowOff>
        </xdr:from>
        <xdr:to>
          <xdr:col>46</xdr:col>
          <xdr:colOff>295275</xdr:colOff>
          <xdr:row>24</xdr:row>
          <xdr:rowOff>19050</xdr:rowOff>
        </xdr:to>
        <xdr:sp macro="" textlink="">
          <xdr:nvSpPr>
            <xdr:cNvPr id="42640" name="Check Box 656" hidden="1">
              <a:extLst>
                <a:ext uri="{63B3BB69-23CF-44E3-9099-C40C66FF867C}">
                  <a14:compatExt spid="_x0000_s426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9525</xdr:colOff>
          <xdr:row>23</xdr:row>
          <xdr:rowOff>180975</xdr:rowOff>
        </xdr:from>
        <xdr:to>
          <xdr:col>46</xdr:col>
          <xdr:colOff>295275</xdr:colOff>
          <xdr:row>25</xdr:row>
          <xdr:rowOff>28575</xdr:rowOff>
        </xdr:to>
        <xdr:sp macro="" textlink="">
          <xdr:nvSpPr>
            <xdr:cNvPr id="42641" name="Check Box 657" hidden="1">
              <a:extLst>
                <a:ext uri="{63B3BB69-23CF-44E3-9099-C40C66FF867C}">
                  <a14:compatExt spid="_x0000_s426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9525</xdr:colOff>
          <xdr:row>24</xdr:row>
          <xdr:rowOff>171450</xdr:rowOff>
        </xdr:from>
        <xdr:to>
          <xdr:col>46</xdr:col>
          <xdr:colOff>295275</xdr:colOff>
          <xdr:row>26</xdr:row>
          <xdr:rowOff>19050</xdr:rowOff>
        </xdr:to>
        <xdr:sp macro="" textlink="">
          <xdr:nvSpPr>
            <xdr:cNvPr id="42642" name="Check Box 658" hidden="1">
              <a:extLst>
                <a:ext uri="{63B3BB69-23CF-44E3-9099-C40C66FF867C}">
                  <a14:compatExt spid="_x0000_s426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9525</xdr:colOff>
          <xdr:row>5</xdr:row>
          <xdr:rowOff>0</xdr:rowOff>
        </xdr:from>
        <xdr:to>
          <xdr:col>46</xdr:col>
          <xdr:colOff>295275</xdr:colOff>
          <xdr:row>6</xdr:row>
          <xdr:rowOff>38100</xdr:rowOff>
        </xdr:to>
        <xdr:sp macro="" textlink="">
          <xdr:nvSpPr>
            <xdr:cNvPr id="42643" name="Check Box 659" hidden="1">
              <a:extLst>
                <a:ext uri="{63B3BB69-23CF-44E3-9099-C40C66FF867C}">
                  <a14:compatExt spid="_x0000_s426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9525</xdr:colOff>
          <xdr:row>5</xdr:row>
          <xdr:rowOff>180975</xdr:rowOff>
        </xdr:from>
        <xdr:to>
          <xdr:col>46</xdr:col>
          <xdr:colOff>295275</xdr:colOff>
          <xdr:row>7</xdr:row>
          <xdr:rowOff>28575</xdr:rowOff>
        </xdr:to>
        <xdr:sp macro="" textlink="">
          <xdr:nvSpPr>
            <xdr:cNvPr id="42644" name="Check Box 660" hidden="1">
              <a:extLst>
                <a:ext uri="{63B3BB69-23CF-44E3-9099-C40C66FF867C}">
                  <a14:compatExt spid="_x0000_s426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9525</xdr:colOff>
          <xdr:row>7</xdr:row>
          <xdr:rowOff>0</xdr:rowOff>
        </xdr:from>
        <xdr:to>
          <xdr:col>46</xdr:col>
          <xdr:colOff>295275</xdr:colOff>
          <xdr:row>8</xdr:row>
          <xdr:rowOff>28575</xdr:rowOff>
        </xdr:to>
        <xdr:sp macro="" textlink="">
          <xdr:nvSpPr>
            <xdr:cNvPr id="42645" name="Check Box 661" hidden="1">
              <a:extLst>
                <a:ext uri="{63B3BB69-23CF-44E3-9099-C40C66FF867C}">
                  <a14:compatExt spid="_x0000_s426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9525</xdr:colOff>
          <xdr:row>7</xdr:row>
          <xdr:rowOff>180975</xdr:rowOff>
        </xdr:from>
        <xdr:to>
          <xdr:col>46</xdr:col>
          <xdr:colOff>295275</xdr:colOff>
          <xdr:row>9</xdr:row>
          <xdr:rowOff>28575</xdr:rowOff>
        </xdr:to>
        <xdr:sp macro="" textlink="">
          <xdr:nvSpPr>
            <xdr:cNvPr id="42646" name="Check Box 662" hidden="1">
              <a:extLst>
                <a:ext uri="{63B3BB69-23CF-44E3-9099-C40C66FF867C}">
                  <a14:compatExt spid="_x0000_s426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9525</xdr:colOff>
          <xdr:row>10</xdr:row>
          <xdr:rowOff>180975</xdr:rowOff>
        </xdr:from>
        <xdr:to>
          <xdr:col>46</xdr:col>
          <xdr:colOff>295275</xdr:colOff>
          <xdr:row>12</xdr:row>
          <xdr:rowOff>19050</xdr:rowOff>
        </xdr:to>
        <xdr:sp macro="" textlink="">
          <xdr:nvSpPr>
            <xdr:cNvPr id="42647" name="Check Box 663" hidden="1">
              <a:extLst>
                <a:ext uri="{63B3BB69-23CF-44E3-9099-C40C66FF867C}">
                  <a14:compatExt spid="_x0000_s426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9525</xdr:colOff>
          <xdr:row>8</xdr:row>
          <xdr:rowOff>180975</xdr:rowOff>
        </xdr:from>
        <xdr:to>
          <xdr:col>46</xdr:col>
          <xdr:colOff>295275</xdr:colOff>
          <xdr:row>10</xdr:row>
          <xdr:rowOff>28575</xdr:rowOff>
        </xdr:to>
        <xdr:sp macro="" textlink="">
          <xdr:nvSpPr>
            <xdr:cNvPr id="42648" name="Check Box 664" hidden="1">
              <a:extLst>
                <a:ext uri="{63B3BB69-23CF-44E3-9099-C40C66FF867C}">
                  <a14:compatExt spid="_x0000_s426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9525</xdr:colOff>
          <xdr:row>11</xdr:row>
          <xdr:rowOff>190500</xdr:rowOff>
        </xdr:from>
        <xdr:to>
          <xdr:col>46</xdr:col>
          <xdr:colOff>295275</xdr:colOff>
          <xdr:row>13</xdr:row>
          <xdr:rowOff>38100</xdr:rowOff>
        </xdr:to>
        <xdr:sp macro="" textlink="">
          <xdr:nvSpPr>
            <xdr:cNvPr id="42649" name="Check Box 665" hidden="1">
              <a:extLst>
                <a:ext uri="{63B3BB69-23CF-44E3-9099-C40C66FF867C}">
                  <a14:compatExt spid="_x0000_s426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9525</xdr:colOff>
          <xdr:row>12</xdr:row>
          <xdr:rowOff>180975</xdr:rowOff>
        </xdr:from>
        <xdr:to>
          <xdr:col>46</xdr:col>
          <xdr:colOff>295275</xdr:colOff>
          <xdr:row>14</xdr:row>
          <xdr:rowOff>28575</xdr:rowOff>
        </xdr:to>
        <xdr:sp macro="" textlink="">
          <xdr:nvSpPr>
            <xdr:cNvPr id="42650" name="Check Box 666" hidden="1">
              <a:extLst>
                <a:ext uri="{63B3BB69-23CF-44E3-9099-C40C66FF867C}">
                  <a14:compatExt spid="_x0000_s426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9525</xdr:colOff>
          <xdr:row>28</xdr:row>
          <xdr:rowOff>171450</xdr:rowOff>
        </xdr:from>
        <xdr:to>
          <xdr:col>46</xdr:col>
          <xdr:colOff>295275</xdr:colOff>
          <xdr:row>30</xdr:row>
          <xdr:rowOff>19050</xdr:rowOff>
        </xdr:to>
        <xdr:sp macro="" textlink="">
          <xdr:nvSpPr>
            <xdr:cNvPr id="42651" name="Check Box 667" hidden="1">
              <a:extLst>
                <a:ext uri="{63B3BB69-23CF-44E3-9099-C40C66FF867C}">
                  <a14:compatExt spid="_x0000_s426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9525</xdr:colOff>
          <xdr:row>29</xdr:row>
          <xdr:rowOff>171450</xdr:rowOff>
        </xdr:from>
        <xdr:to>
          <xdr:col>46</xdr:col>
          <xdr:colOff>295275</xdr:colOff>
          <xdr:row>31</xdr:row>
          <xdr:rowOff>9525</xdr:rowOff>
        </xdr:to>
        <xdr:sp macro="" textlink="">
          <xdr:nvSpPr>
            <xdr:cNvPr id="42652" name="Check Box 668" hidden="1">
              <a:extLst>
                <a:ext uri="{63B3BB69-23CF-44E3-9099-C40C66FF867C}">
                  <a14:compatExt spid="_x0000_s426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9525</xdr:colOff>
          <xdr:row>30</xdr:row>
          <xdr:rowOff>171450</xdr:rowOff>
        </xdr:from>
        <xdr:to>
          <xdr:col>46</xdr:col>
          <xdr:colOff>295275</xdr:colOff>
          <xdr:row>32</xdr:row>
          <xdr:rowOff>9525</xdr:rowOff>
        </xdr:to>
        <xdr:sp macro="" textlink="">
          <xdr:nvSpPr>
            <xdr:cNvPr id="42653" name="Check Box 669" hidden="1">
              <a:extLst>
                <a:ext uri="{63B3BB69-23CF-44E3-9099-C40C66FF867C}">
                  <a14:compatExt spid="_x0000_s426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9525</xdr:colOff>
          <xdr:row>32</xdr:row>
          <xdr:rowOff>171450</xdr:rowOff>
        </xdr:from>
        <xdr:to>
          <xdr:col>46</xdr:col>
          <xdr:colOff>295275</xdr:colOff>
          <xdr:row>34</xdr:row>
          <xdr:rowOff>19050</xdr:rowOff>
        </xdr:to>
        <xdr:sp macro="" textlink="">
          <xdr:nvSpPr>
            <xdr:cNvPr id="42654" name="Check Box 670" hidden="1">
              <a:extLst>
                <a:ext uri="{63B3BB69-23CF-44E3-9099-C40C66FF867C}">
                  <a14:compatExt spid="_x0000_s426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9525</xdr:colOff>
          <xdr:row>33</xdr:row>
          <xdr:rowOff>171450</xdr:rowOff>
        </xdr:from>
        <xdr:to>
          <xdr:col>46</xdr:col>
          <xdr:colOff>295275</xdr:colOff>
          <xdr:row>35</xdr:row>
          <xdr:rowOff>9525</xdr:rowOff>
        </xdr:to>
        <xdr:sp macro="" textlink="">
          <xdr:nvSpPr>
            <xdr:cNvPr id="42655" name="Check Box 671" hidden="1">
              <a:extLst>
                <a:ext uri="{63B3BB69-23CF-44E3-9099-C40C66FF867C}">
                  <a14:compatExt spid="_x0000_s426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9525</xdr:colOff>
          <xdr:row>34</xdr:row>
          <xdr:rowOff>171450</xdr:rowOff>
        </xdr:from>
        <xdr:to>
          <xdr:col>46</xdr:col>
          <xdr:colOff>295275</xdr:colOff>
          <xdr:row>36</xdr:row>
          <xdr:rowOff>9525</xdr:rowOff>
        </xdr:to>
        <xdr:sp macro="" textlink="">
          <xdr:nvSpPr>
            <xdr:cNvPr id="42656" name="Check Box 672" hidden="1">
              <a:extLst>
                <a:ext uri="{63B3BB69-23CF-44E3-9099-C40C66FF867C}">
                  <a14:compatExt spid="_x0000_s426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9525</xdr:colOff>
          <xdr:row>35</xdr:row>
          <xdr:rowOff>171450</xdr:rowOff>
        </xdr:from>
        <xdr:to>
          <xdr:col>46</xdr:col>
          <xdr:colOff>295275</xdr:colOff>
          <xdr:row>37</xdr:row>
          <xdr:rowOff>19050</xdr:rowOff>
        </xdr:to>
        <xdr:sp macro="" textlink="">
          <xdr:nvSpPr>
            <xdr:cNvPr id="42657" name="Check Box 673" hidden="1">
              <a:extLst>
                <a:ext uri="{63B3BB69-23CF-44E3-9099-C40C66FF867C}">
                  <a14:compatExt spid="_x0000_s426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9525</xdr:colOff>
          <xdr:row>36</xdr:row>
          <xdr:rowOff>171450</xdr:rowOff>
        </xdr:from>
        <xdr:to>
          <xdr:col>46</xdr:col>
          <xdr:colOff>295275</xdr:colOff>
          <xdr:row>38</xdr:row>
          <xdr:rowOff>19050</xdr:rowOff>
        </xdr:to>
        <xdr:sp macro="" textlink="">
          <xdr:nvSpPr>
            <xdr:cNvPr id="42658" name="Check Box 674" hidden="1">
              <a:extLst>
                <a:ext uri="{63B3BB69-23CF-44E3-9099-C40C66FF867C}">
                  <a14:compatExt spid="_x0000_s426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9525</xdr:colOff>
          <xdr:row>37</xdr:row>
          <xdr:rowOff>171450</xdr:rowOff>
        </xdr:from>
        <xdr:to>
          <xdr:col>46</xdr:col>
          <xdr:colOff>295275</xdr:colOff>
          <xdr:row>39</xdr:row>
          <xdr:rowOff>9525</xdr:rowOff>
        </xdr:to>
        <xdr:sp macro="" textlink="">
          <xdr:nvSpPr>
            <xdr:cNvPr id="42659" name="Check Box 675" hidden="1">
              <a:extLst>
                <a:ext uri="{63B3BB69-23CF-44E3-9099-C40C66FF867C}">
                  <a14:compatExt spid="_x0000_s426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9525</xdr:colOff>
          <xdr:row>38</xdr:row>
          <xdr:rowOff>171450</xdr:rowOff>
        </xdr:from>
        <xdr:to>
          <xdr:col>46</xdr:col>
          <xdr:colOff>295275</xdr:colOff>
          <xdr:row>40</xdr:row>
          <xdr:rowOff>9525</xdr:rowOff>
        </xdr:to>
        <xdr:sp macro="" textlink="">
          <xdr:nvSpPr>
            <xdr:cNvPr id="42660" name="Check Box 676" hidden="1">
              <a:extLst>
                <a:ext uri="{63B3BB69-23CF-44E3-9099-C40C66FF867C}">
                  <a14:compatExt spid="_x0000_s426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9525</xdr:colOff>
          <xdr:row>9</xdr:row>
          <xdr:rowOff>190500</xdr:rowOff>
        </xdr:from>
        <xdr:to>
          <xdr:col>46</xdr:col>
          <xdr:colOff>295275</xdr:colOff>
          <xdr:row>11</xdr:row>
          <xdr:rowOff>28575</xdr:rowOff>
        </xdr:to>
        <xdr:sp macro="" textlink="">
          <xdr:nvSpPr>
            <xdr:cNvPr id="42661" name="Check Box 677" hidden="1">
              <a:extLst>
                <a:ext uri="{63B3BB69-23CF-44E3-9099-C40C66FF867C}">
                  <a14:compatExt spid="_x0000_s426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9525</xdr:colOff>
          <xdr:row>31</xdr:row>
          <xdr:rowOff>180975</xdr:rowOff>
        </xdr:from>
        <xdr:to>
          <xdr:col>46</xdr:col>
          <xdr:colOff>295275</xdr:colOff>
          <xdr:row>33</xdr:row>
          <xdr:rowOff>28575</xdr:rowOff>
        </xdr:to>
        <xdr:sp macro="" textlink="">
          <xdr:nvSpPr>
            <xdr:cNvPr id="42662" name="Check Box 678" hidden="1">
              <a:extLst>
                <a:ext uri="{63B3BB69-23CF-44E3-9099-C40C66FF867C}">
                  <a14:compatExt spid="_x0000_s426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9525</xdr:colOff>
          <xdr:row>39</xdr:row>
          <xdr:rowOff>180975</xdr:rowOff>
        </xdr:from>
        <xdr:to>
          <xdr:col>46</xdr:col>
          <xdr:colOff>295275</xdr:colOff>
          <xdr:row>41</xdr:row>
          <xdr:rowOff>28575</xdr:rowOff>
        </xdr:to>
        <xdr:sp macro="" textlink="">
          <xdr:nvSpPr>
            <xdr:cNvPr id="42663" name="Check Box 679" hidden="1">
              <a:extLst>
                <a:ext uri="{63B3BB69-23CF-44E3-9099-C40C66FF867C}">
                  <a14:compatExt spid="_x0000_s426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9525</xdr:colOff>
          <xdr:row>40</xdr:row>
          <xdr:rowOff>180975</xdr:rowOff>
        </xdr:from>
        <xdr:to>
          <xdr:col>46</xdr:col>
          <xdr:colOff>295275</xdr:colOff>
          <xdr:row>42</xdr:row>
          <xdr:rowOff>28575</xdr:rowOff>
        </xdr:to>
        <xdr:sp macro="" textlink="">
          <xdr:nvSpPr>
            <xdr:cNvPr id="42664" name="Check Box 680" hidden="1">
              <a:extLst>
                <a:ext uri="{63B3BB69-23CF-44E3-9099-C40C66FF867C}">
                  <a14:compatExt spid="_x0000_s426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9525</xdr:colOff>
          <xdr:row>41</xdr:row>
          <xdr:rowOff>180975</xdr:rowOff>
        </xdr:from>
        <xdr:to>
          <xdr:col>46</xdr:col>
          <xdr:colOff>295275</xdr:colOff>
          <xdr:row>43</xdr:row>
          <xdr:rowOff>19050</xdr:rowOff>
        </xdr:to>
        <xdr:sp macro="" textlink="">
          <xdr:nvSpPr>
            <xdr:cNvPr id="42665" name="Check Box 681" hidden="1">
              <a:extLst>
                <a:ext uri="{63B3BB69-23CF-44E3-9099-C40C66FF867C}">
                  <a14:compatExt spid="_x0000_s426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9525</xdr:colOff>
          <xdr:row>13</xdr:row>
          <xdr:rowOff>180975</xdr:rowOff>
        </xdr:from>
        <xdr:to>
          <xdr:col>48</xdr:col>
          <xdr:colOff>295275</xdr:colOff>
          <xdr:row>15</xdr:row>
          <xdr:rowOff>19050</xdr:rowOff>
        </xdr:to>
        <xdr:sp macro="" textlink="">
          <xdr:nvSpPr>
            <xdr:cNvPr id="42666" name="Check Box 682" hidden="1">
              <a:extLst>
                <a:ext uri="{63B3BB69-23CF-44E3-9099-C40C66FF867C}">
                  <a14:compatExt spid="_x0000_s426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9525</xdr:colOff>
          <xdr:row>14</xdr:row>
          <xdr:rowOff>180975</xdr:rowOff>
        </xdr:from>
        <xdr:to>
          <xdr:col>48</xdr:col>
          <xdr:colOff>295275</xdr:colOff>
          <xdr:row>16</xdr:row>
          <xdr:rowOff>9525</xdr:rowOff>
        </xdr:to>
        <xdr:sp macro="" textlink="">
          <xdr:nvSpPr>
            <xdr:cNvPr id="42667" name="Check Box 683" hidden="1">
              <a:extLst>
                <a:ext uri="{63B3BB69-23CF-44E3-9099-C40C66FF867C}">
                  <a14:compatExt spid="_x0000_s426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9525</xdr:colOff>
          <xdr:row>15</xdr:row>
          <xdr:rowOff>190500</xdr:rowOff>
        </xdr:from>
        <xdr:to>
          <xdr:col>48</xdr:col>
          <xdr:colOff>295275</xdr:colOff>
          <xdr:row>17</xdr:row>
          <xdr:rowOff>38100</xdr:rowOff>
        </xdr:to>
        <xdr:sp macro="" textlink="">
          <xdr:nvSpPr>
            <xdr:cNvPr id="42668" name="Check Box 684" hidden="1">
              <a:extLst>
                <a:ext uri="{63B3BB69-23CF-44E3-9099-C40C66FF867C}">
                  <a14:compatExt spid="_x0000_s426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9525</xdr:colOff>
          <xdr:row>16</xdr:row>
          <xdr:rowOff>180975</xdr:rowOff>
        </xdr:from>
        <xdr:to>
          <xdr:col>48</xdr:col>
          <xdr:colOff>295275</xdr:colOff>
          <xdr:row>18</xdr:row>
          <xdr:rowOff>28575</xdr:rowOff>
        </xdr:to>
        <xdr:sp macro="" textlink="">
          <xdr:nvSpPr>
            <xdr:cNvPr id="42669" name="Check Box 685" hidden="1">
              <a:extLst>
                <a:ext uri="{63B3BB69-23CF-44E3-9099-C40C66FF867C}">
                  <a14:compatExt spid="_x0000_s426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9525</xdr:colOff>
          <xdr:row>17</xdr:row>
          <xdr:rowOff>180975</xdr:rowOff>
        </xdr:from>
        <xdr:to>
          <xdr:col>48</xdr:col>
          <xdr:colOff>295275</xdr:colOff>
          <xdr:row>19</xdr:row>
          <xdr:rowOff>19050</xdr:rowOff>
        </xdr:to>
        <xdr:sp macro="" textlink="">
          <xdr:nvSpPr>
            <xdr:cNvPr id="42670" name="Check Box 686" hidden="1">
              <a:extLst>
                <a:ext uri="{63B3BB69-23CF-44E3-9099-C40C66FF867C}">
                  <a14:compatExt spid="_x0000_s426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9525</xdr:colOff>
          <xdr:row>18</xdr:row>
          <xdr:rowOff>180975</xdr:rowOff>
        </xdr:from>
        <xdr:to>
          <xdr:col>48</xdr:col>
          <xdr:colOff>295275</xdr:colOff>
          <xdr:row>20</xdr:row>
          <xdr:rowOff>19050</xdr:rowOff>
        </xdr:to>
        <xdr:sp macro="" textlink="">
          <xdr:nvSpPr>
            <xdr:cNvPr id="42671" name="Check Box 687" hidden="1">
              <a:extLst>
                <a:ext uri="{63B3BB69-23CF-44E3-9099-C40C66FF867C}">
                  <a14:compatExt spid="_x0000_s426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9525</xdr:colOff>
          <xdr:row>19</xdr:row>
          <xdr:rowOff>180975</xdr:rowOff>
        </xdr:from>
        <xdr:to>
          <xdr:col>48</xdr:col>
          <xdr:colOff>295275</xdr:colOff>
          <xdr:row>21</xdr:row>
          <xdr:rowOff>28575</xdr:rowOff>
        </xdr:to>
        <xdr:sp macro="" textlink="">
          <xdr:nvSpPr>
            <xdr:cNvPr id="42672" name="Check Box 688" hidden="1">
              <a:extLst>
                <a:ext uri="{63B3BB69-23CF-44E3-9099-C40C66FF867C}">
                  <a14:compatExt spid="_x0000_s426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9525</xdr:colOff>
          <xdr:row>20</xdr:row>
          <xdr:rowOff>180975</xdr:rowOff>
        </xdr:from>
        <xdr:to>
          <xdr:col>48</xdr:col>
          <xdr:colOff>295275</xdr:colOff>
          <xdr:row>22</xdr:row>
          <xdr:rowOff>28575</xdr:rowOff>
        </xdr:to>
        <xdr:sp macro="" textlink="">
          <xdr:nvSpPr>
            <xdr:cNvPr id="42673" name="Check Box 689" hidden="1">
              <a:extLst>
                <a:ext uri="{63B3BB69-23CF-44E3-9099-C40C66FF867C}">
                  <a14:compatExt spid="_x0000_s426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9525</xdr:colOff>
          <xdr:row>22</xdr:row>
          <xdr:rowOff>0</xdr:rowOff>
        </xdr:from>
        <xdr:to>
          <xdr:col>48</xdr:col>
          <xdr:colOff>295275</xdr:colOff>
          <xdr:row>23</xdr:row>
          <xdr:rowOff>38100</xdr:rowOff>
        </xdr:to>
        <xdr:sp macro="" textlink="">
          <xdr:nvSpPr>
            <xdr:cNvPr id="42674" name="Check Box 690" hidden="1">
              <a:extLst>
                <a:ext uri="{63B3BB69-23CF-44E3-9099-C40C66FF867C}">
                  <a14:compatExt spid="_x0000_s426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9525</xdr:colOff>
          <xdr:row>22</xdr:row>
          <xdr:rowOff>180975</xdr:rowOff>
        </xdr:from>
        <xdr:to>
          <xdr:col>48</xdr:col>
          <xdr:colOff>295275</xdr:colOff>
          <xdr:row>24</xdr:row>
          <xdr:rowOff>19050</xdr:rowOff>
        </xdr:to>
        <xdr:sp macro="" textlink="">
          <xdr:nvSpPr>
            <xdr:cNvPr id="42675" name="Check Box 691" hidden="1">
              <a:extLst>
                <a:ext uri="{63B3BB69-23CF-44E3-9099-C40C66FF867C}">
                  <a14:compatExt spid="_x0000_s426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9525</xdr:colOff>
          <xdr:row>23</xdr:row>
          <xdr:rowOff>180975</xdr:rowOff>
        </xdr:from>
        <xdr:to>
          <xdr:col>48</xdr:col>
          <xdr:colOff>295275</xdr:colOff>
          <xdr:row>25</xdr:row>
          <xdr:rowOff>28575</xdr:rowOff>
        </xdr:to>
        <xdr:sp macro="" textlink="">
          <xdr:nvSpPr>
            <xdr:cNvPr id="42676" name="Check Box 692" hidden="1">
              <a:extLst>
                <a:ext uri="{63B3BB69-23CF-44E3-9099-C40C66FF867C}">
                  <a14:compatExt spid="_x0000_s426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9525</xdr:colOff>
          <xdr:row>24</xdr:row>
          <xdr:rowOff>171450</xdr:rowOff>
        </xdr:from>
        <xdr:to>
          <xdr:col>48</xdr:col>
          <xdr:colOff>295275</xdr:colOff>
          <xdr:row>26</xdr:row>
          <xdr:rowOff>19050</xdr:rowOff>
        </xdr:to>
        <xdr:sp macro="" textlink="">
          <xdr:nvSpPr>
            <xdr:cNvPr id="42677" name="Check Box 693" hidden="1">
              <a:extLst>
                <a:ext uri="{63B3BB69-23CF-44E3-9099-C40C66FF867C}">
                  <a14:compatExt spid="_x0000_s426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9525</xdr:colOff>
          <xdr:row>5</xdr:row>
          <xdr:rowOff>0</xdr:rowOff>
        </xdr:from>
        <xdr:to>
          <xdr:col>48</xdr:col>
          <xdr:colOff>295275</xdr:colOff>
          <xdr:row>6</xdr:row>
          <xdr:rowOff>38100</xdr:rowOff>
        </xdr:to>
        <xdr:sp macro="" textlink="">
          <xdr:nvSpPr>
            <xdr:cNvPr id="42678" name="Check Box 694" hidden="1">
              <a:extLst>
                <a:ext uri="{63B3BB69-23CF-44E3-9099-C40C66FF867C}">
                  <a14:compatExt spid="_x0000_s426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9525</xdr:colOff>
          <xdr:row>5</xdr:row>
          <xdr:rowOff>180975</xdr:rowOff>
        </xdr:from>
        <xdr:to>
          <xdr:col>48</xdr:col>
          <xdr:colOff>295275</xdr:colOff>
          <xdr:row>7</xdr:row>
          <xdr:rowOff>28575</xdr:rowOff>
        </xdr:to>
        <xdr:sp macro="" textlink="">
          <xdr:nvSpPr>
            <xdr:cNvPr id="42679" name="Check Box 695" hidden="1">
              <a:extLst>
                <a:ext uri="{63B3BB69-23CF-44E3-9099-C40C66FF867C}">
                  <a14:compatExt spid="_x0000_s426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9525</xdr:colOff>
          <xdr:row>7</xdr:row>
          <xdr:rowOff>0</xdr:rowOff>
        </xdr:from>
        <xdr:to>
          <xdr:col>48</xdr:col>
          <xdr:colOff>295275</xdr:colOff>
          <xdr:row>8</xdr:row>
          <xdr:rowOff>28575</xdr:rowOff>
        </xdr:to>
        <xdr:sp macro="" textlink="">
          <xdr:nvSpPr>
            <xdr:cNvPr id="42680" name="Check Box 696" hidden="1">
              <a:extLst>
                <a:ext uri="{63B3BB69-23CF-44E3-9099-C40C66FF867C}">
                  <a14:compatExt spid="_x0000_s426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9525</xdr:colOff>
          <xdr:row>7</xdr:row>
          <xdr:rowOff>180975</xdr:rowOff>
        </xdr:from>
        <xdr:to>
          <xdr:col>48</xdr:col>
          <xdr:colOff>295275</xdr:colOff>
          <xdr:row>9</xdr:row>
          <xdr:rowOff>28575</xdr:rowOff>
        </xdr:to>
        <xdr:sp macro="" textlink="">
          <xdr:nvSpPr>
            <xdr:cNvPr id="42681" name="Check Box 697" hidden="1">
              <a:extLst>
                <a:ext uri="{63B3BB69-23CF-44E3-9099-C40C66FF867C}">
                  <a14:compatExt spid="_x0000_s426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9525</xdr:colOff>
          <xdr:row>10</xdr:row>
          <xdr:rowOff>180975</xdr:rowOff>
        </xdr:from>
        <xdr:to>
          <xdr:col>48</xdr:col>
          <xdr:colOff>295275</xdr:colOff>
          <xdr:row>12</xdr:row>
          <xdr:rowOff>19050</xdr:rowOff>
        </xdr:to>
        <xdr:sp macro="" textlink="">
          <xdr:nvSpPr>
            <xdr:cNvPr id="42682" name="Check Box 698" hidden="1">
              <a:extLst>
                <a:ext uri="{63B3BB69-23CF-44E3-9099-C40C66FF867C}">
                  <a14:compatExt spid="_x0000_s426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9525</xdr:colOff>
          <xdr:row>8</xdr:row>
          <xdr:rowOff>180975</xdr:rowOff>
        </xdr:from>
        <xdr:to>
          <xdr:col>48</xdr:col>
          <xdr:colOff>295275</xdr:colOff>
          <xdr:row>10</xdr:row>
          <xdr:rowOff>28575</xdr:rowOff>
        </xdr:to>
        <xdr:sp macro="" textlink="">
          <xdr:nvSpPr>
            <xdr:cNvPr id="42683" name="Check Box 699" hidden="1">
              <a:extLst>
                <a:ext uri="{63B3BB69-23CF-44E3-9099-C40C66FF867C}">
                  <a14:compatExt spid="_x0000_s426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9525</xdr:colOff>
          <xdr:row>11</xdr:row>
          <xdr:rowOff>190500</xdr:rowOff>
        </xdr:from>
        <xdr:to>
          <xdr:col>48</xdr:col>
          <xdr:colOff>295275</xdr:colOff>
          <xdr:row>13</xdr:row>
          <xdr:rowOff>38100</xdr:rowOff>
        </xdr:to>
        <xdr:sp macro="" textlink="">
          <xdr:nvSpPr>
            <xdr:cNvPr id="42684" name="Check Box 700" hidden="1">
              <a:extLst>
                <a:ext uri="{63B3BB69-23CF-44E3-9099-C40C66FF867C}">
                  <a14:compatExt spid="_x0000_s426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9525</xdr:colOff>
          <xdr:row>12</xdr:row>
          <xdr:rowOff>180975</xdr:rowOff>
        </xdr:from>
        <xdr:to>
          <xdr:col>48</xdr:col>
          <xdr:colOff>295275</xdr:colOff>
          <xdr:row>14</xdr:row>
          <xdr:rowOff>28575</xdr:rowOff>
        </xdr:to>
        <xdr:sp macro="" textlink="">
          <xdr:nvSpPr>
            <xdr:cNvPr id="42685" name="Check Box 701" hidden="1">
              <a:extLst>
                <a:ext uri="{63B3BB69-23CF-44E3-9099-C40C66FF867C}">
                  <a14:compatExt spid="_x0000_s426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9525</xdr:colOff>
          <xdr:row>9</xdr:row>
          <xdr:rowOff>190500</xdr:rowOff>
        </xdr:from>
        <xdr:to>
          <xdr:col>48</xdr:col>
          <xdr:colOff>295275</xdr:colOff>
          <xdr:row>11</xdr:row>
          <xdr:rowOff>28575</xdr:rowOff>
        </xdr:to>
        <xdr:sp macro="" textlink="">
          <xdr:nvSpPr>
            <xdr:cNvPr id="42686" name="Check Box 702" hidden="1">
              <a:extLst>
                <a:ext uri="{63B3BB69-23CF-44E3-9099-C40C66FF867C}">
                  <a14:compatExt spid="_x0000_s426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9525</xdr:colOff>
          <xdr:row>4</xdr:row>
          <xdr:rowOff>552450</xdr:rowOff>
        </xdr:from>
        <xdr:to>
          <xdr:col>2</xdr:col>
          <xdr:colOff>295275</xdr:colOff>
          <xdr:row>6</xdr:row>
          <xdr:rowOff>19050</xdr:rowOff>
        </xdr:to>
        <xdr:sp macro="" textlink="">
          <xdr:nvSpPr>
            <xdr:cNvPr id="43009" name="Check Box 1" hidden="1">
              <a:extLst>
                <a:ext uri="{63B3BB69-23CF-44E3-9099-C40C66FF867C}">
                  <a14:compatExt spid="_x0000_s430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xdr:row>
          <xdr:rowOff>180975</xdr:rowOff>
        </xdr:from>
        <xdr:to>
          <xdr:col>2</xdr:col>
          <xdr:colOff>295275</xdr:colOff>
          <xdr:row>7</xdr:row>
          <xdr:rowOff>28575</xdr:rowOff>
        </xdr:to>
        <xdr:sp macro="" textlink="">
          <xdr:nvSpPr>
            <xdr:cNvPr id="43010" name="Check Box 2" hidden="1">
              <a:extLst>
                <a:ext uri="{63B3BB69-23CF-44E3-9099-C40C66FF867C}">
                  <a14:compatExt spid="_x0000_s430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6</xdr:row>
          <xdr:rowOff>200025</xdr:rowOff>
        </xdr:from>
        <xdr:to>
          <xdr:col>2</xdr:col>
          <xdr:colOff>295275</xdr:colOff>
          <xdr:row>8</xdr:row>
          <xdr:rowOff>28575</xdr:rowOff>
        </xdr:to>
        <xdr:sp macro="" textlink="">
          <xdr:nvSpPr>
            <xdr:cNvPr id="43011" name="Check Box 3" hidden="1">
              <a:extLst>
                <a:ext uri="{63B3BB69-23CF-44E3-9099-C40C66FF867C}">
                  <a14:compatExt spid="_x0000_s430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4</xdr:row>
          <xdr:rowOff>552450</xdr:rowOff>
        </xdr:from>
        <xdr:to>
          <xdr:col>4</xdr:col>
          <xdr:colOff>295275</xdr:colOff>
          <xdr:row>6</xdr:row>
          <xdr:rowOff>19050</xdr:rowOff>
        </xdr:to>
        <xdr:sp macro="" textlink="">
          <xdr:nvSpPr>
            <xdr:cNvPr id="43012" name="Check Box 4" hidden="1">
              <a:extLst>
                <a:ext uri="{63B3BB69-23CF-44E3-9099-C40C66FF867C}">
                  <a14:compatExt spid="_x0000_s430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5</xdr:row>
          <xdr:rowOff>180975</xdr:rowOff>
        </xdr:from>
        <xdr:to>
          <xdr:col>4</xdr:col>
          <xdr:colOff>295275</xdr:colOff>
          <xdr:row>7</xdr:row>
          <xdr:rowOff>28575</xdr:rowOff>
        </xdr:to>
        <xdr:sp macro="" textlink="">
          <xdr:nvSpPr>
            <xdr:cNvPr id="43013" name="Check Box 5" hidden="1">
              <a:extLst>
                <a:ext uri="{63B3BB69-23CF-44E3-9099-C40C66FF867C}">
                  <a14:compatExt spid="_x0000_s430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6</xdr:row>
          <xdr:rowOff>200025</xdr:rowOff>
        </xdr:from>
        <xdr:to>
          <xdr:col>4</xdr:col>
          <xdr:colOff>295275</xdr:colOff>
          <xdr:row>8</xdr:row>
          <xdr:rowOff>28575</xdr:rowOff>
        </xdr:to>
        <xdr:sp macro="" textlink="">
          <xdr:nvSpPr>
            <xdr:cNvPr id="43014" name="Check Box 6" hidden="1">
              <a:extLst>
                <a:ext uri="{63B3BB69-23CF-44E3-9099-C40C66FF867C}">
                  <a14:compatExt spid="_x0000_s430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7</xdr:row>
          <xdr:rowOff>180975</xdr:rowOff>
        </xdr:from>
        <xdr:to>
          <xdr:col>4</xdr:col>
          <xdr:colOff>295275</xdr:colOff>
          <xdr:row>9</xdr:row>
          <xdr:rowOff>19050</xdr:rowOff>
        </xdr:to>
        <xdr:sp macro="" textlink="">
          <xdr:nvSpPr>
            <xdr:cNvPr id="43015" name="Check Box 7" hidden="1">
              <a:extLst>
                <a:ext uri="{63B3BB69-23CF-44E3-9099-C40C66FF867C}">
                  <a14:compatExt spid="_x0000_s430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8</xdr:row>
          <xdr:rowOff>200025</xdr:rowOff>
        </xdr:from>
        <xdr:to>
          <xdr:col>4</xdr:col>
          <xdr:colOff>295275</xdr:colOff>
          <xdr:row>10</xdr:row>
          <xdr:rowOff>38100</xdr:rowOff>
        </xdr:to>
        <xdr:sp macro="" textlink="">
          <xdr:nvSpPr>
            <xdr:cNvPr id="43016" name="Check Box 8" hidden="1">
              <a:extLst>
                <a:ext uri="{63B3BB69-23CF-44E3-9099-C40C66FF867C}">
                  <a14:compatExt spid="_x0000_s430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9</xdr:row>
          <xdr:rowOff>180975</xdr:rowOff>
        </xdr:from>
        <xdr:to>
          <xdr:col>4</xdr:col>
          <xdr:colOff>295275</xdr:colOff>
          <xdr:row>11</xdr:row>
          <xdr:rowOff>38100</xdr:rowOff>
        </xdr:to>
        <xdr:sp macro="" textlink="">
          <xdr:nvSpPr>
            <xdr:cNvPr id="43017" name="Check Box 9" hidden="1">
              <a:extLst>
                <a:ext uri="{63B3BB69-23CF-44E3-9099-C40C66FF867C}">
                  <a14:compatExt spid="_x0000_s430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10</xdr:row>
          <xdr:rowOff>200025</xdr:rowOff>
        </xdr:from>
        <xdr:to>
          <xdr:col>4</xdr:col>
          <xdr:colOff>295275</xdr:colOff>
          <xdr:row>12</xdr:row>
          <xdr:rowOff>47625</xdr:rowOff>
        </xdr:to>
        <xdr:sp macro="" textlink="">
          <xdr:nvSpPr>
            <xdr:cNvPr id="43018" name="Check Box 10" hidden="1">
              <a:extLst>
                <a:ext uri="{63B3BB69-23CF-44E3-9099-C40C66FF867C}">
                  <a14:compatExt spid="_x0000_s430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9525</xdr:colOff>
          <xdr:row>5</xdr:row>
          <xdr:rowOff>180975</xdr:rowOff>
        </xdr:from>
        <xdr:to>
          <xdr:col>2</xdr:col>
          <xdr:colOff>295275</xdr:colOff>
          <xdr:row>7</xdr:row>
          <xdr:rowOff>19050</xdr:rowOff>
        </xdr:to>
        <xdr:sp macro="" textlink="">
          <xdr:nvSpPr>
            <xdr:cNvPr id="44033" name="Check Box 1" hidden="1">
              <a:extLst>
                <a:ext uri="{63B3BB69-23CF-44E3-9099-C40C66FF867C}">
                  <a14:compatExt spid="_x0000_s44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6</xdr:row>
          <xdr:rowOff>200025</xdr:rowOff>
        </xdr:from>
        <xdr:to>
          <xdr:col>2</xdr:col>
          <xdr:colOff>295275</xdr:colOff>
          <xdr:row>8</xdr:row>
          <xdr:rowOff>19050</xdr:rowOff>
        </xdr:to>
        <xdr:sp macro="" textlink="">
          <xdr:nvSpPr>
            <xdr:cNvPr id="44034" name="Check Box 2" hidden="1">
              <a:extLst>
                <a:ext uri="{63B3BB69-23CF-44E3-9099-C40C66FF867C}">
                  <a14:compatExt spid="_x0000_s44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5</xdr:row>
          <xdr:rowOff>180975</xdr:rowOff>
        </xdr:from>
        <xdr:to>
          <xdr:col>4</xdr:col>
          <xdr:colOff>295275</xdr:colOff>
          <xdr:row>7</xdr:row>
          <xdr:rowOff>19050</xdr:rowOff>
        </xdr:to>
        <xdr:sp macro="" textlink="">
          <xdr:nvSpPr>
            <xdr:cNvPr id="44035" name="Check Box 3" hidden="1">
              <a:extLst>
                <a:ext uri="{63B3BB69-23CF-44E3-9099-C40C66FF867C}">
                  <a14:compatExt spid="_x0000_s44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6</xdr:row>
          <xdr:rowOff>200025</xdr:rowOff>
        </xdr:from>
        <xdr:to>
          <xdr:col>4</xdr:col>
          <xdr:colOff>295275</xdr:colOff>
          <xdr:row>8</xdr:row>
          <xdr:rowOff>19050</xdr:rowOff>
        </xdr:to>
        <xdr:sp macro="" textlink="">
          <xdr:nvSpPr>
            <xdr:cNvPr id="44036" name="Check Box 4" hidden="1">
              <a:extLst>
                <a:ext uri="{63B3BB69-23CF-44E3-9099-C40C66FF867C}">
                  <a14:compatExt spid="_x0000_s44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xdr:row>
          <xdr:rowOff>0</xdr:rowOff>
        </xdr:from>
        <xdr:to>
          <xdr:col>2</xdr:col>
          <xdr:colOff>295275</xdr:colOff>
          <xdr:row>6</xdr:row>
          <xdr:rowOff>19050</xdr:rowOff>
        </xdr:to>
        <xdr:sp macro="" textlink="">
          <xdr:nvSpPr>
            <xdr:cNvPr id="44037" name="Check Box 5" hidden="1">
              <a:extLst>
                <a:ext uri="{63B3BB69-23CF-44E3-9099-C40C66FF867C}">
                  <a14:compatExt spid="_x0000_s44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5</xdr:row>
          <xdr:rowOff>0</xdr:rowOff>
        </xdr:from>
        <xdr:to>
          <xdr:col>4</xdr:col>
          <xdr:colOff>295275</xdr:colOff>
          <xdr:row>6</xdr:row>
          <xdr:rowOff>19050</xdr:rowOff>
        </xdr:to>
        <xdr:sp macro="" textlink="">
          <xdr:nvSpPr>
            <xdr:cNvPr id="44038" name="Check Box 6" hidden="1">
              <a:extLst>
                <a:ext uri="{63B3BB69-23CF-44E3-9099-C40C66FF867C}">
                  <a14:compatExt spid="_x0000_s44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5</xdr:row>
          <xdr:rowOff>180975</xdr:rowOff>
        </xdr:from>
        <xdr:to>
          <xdr:col>6</xdr:col>
          <xdr:colOff>295275</xdr:colOff>
          <xdr:row>7</xdr:row>
          <xdr:rowOff>19050</xdr:rowOff>
        </xdr:to>
        <xdr:sp macro="" textlink="">
          <xdr:nvSpPr>
            <xdr:cNvPr id="44039" name="Check Box 7" hidden="1">
              <a:extLst>
                <a:ext uri="{63B3BB69-23CF-44E3-9099-C40C66FF867C}">
                  <a14:compatExt spid="_x0000_s44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6</xdr:row>
          <xdr:rowOff>200025</xdr:rowOff>
        </xdr:from>
        <xdr:to>
          <xdr:col>6</xdr:col>
          <xdr:colOff>295275</xdr:colOff>
          <xdr:row>8</xdr:row>
          <xdr:rowOff>19050</xdr:rowOff>
        </xdr:to>
        <xdr:sp macro="" textlink="">
          <xdr:nvSpPr>
            <xdr:cNvPr id="44040" name="Check Box 8" hidden="1">
              <a:extLst>
                <a:ext uri="{63B3BB69-23CF-44E3-9099-C40C66FF867C}">
                  <a14:compatExt spid="_x0000_s44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5</xdr:row>
          <xdr:rowOff>180975</xdr:rowOff>
        </xdr:from>
        <xdr:to>
          <xdr:col>8</xdr:col>
          <xdr:colOff>295275</xdr:colOff>
          <xdr:row>7</xdr:row>
          <xdr:rowOff>19050</xdr:rowOff>
        </xdr:to>
        <xdr:sp macro="" textlink="">
          <xdr:nvSpPr>
            <xdr:cNvPr id="44041" name="Check Box 9" hidden="1">
              <a:extLst>
                <a:ext uri="{63B3BB69-23CF-44E3-9099-C40C66FF867C}">
                  <a14:compatExt spid="_x0000_s44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6</xdr:row>
          <xdr:rowOff>200025</xdr:rowOff>
        </xdr:from>
        <xdr:to>
          <xdr:col>8</xdr:col>
          <xdr:colOff>295275</xdr:colOff>
          <xdr:row>8</xdr:row>
          <xdr:rowOff>19050</xdr:rowOff>
        </xdr:to>
        <xdr:sp macro="" textlink="">
          <xdr:nvSpPr>
            <xdr:cNvPr id="44042" name="Check Box 10" hidden="1">
              <a:extLst>
                <a:ext uri="{63B3BB69-23CF-44E3-9099-C40C66FF867C}">
                  <a14:compatExt spid="_x0000_s44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5</xdr:row>
          <xdr:rowOff>180975</xdr:rowOff>
        </xdr:from>
        <xdr:to>
          <xdr:col>10</xdr:col>
          <xdr:colOff>295275</xdr:colOff>
          <xdr:row>7</xdr:row>
          <xdr:rowOff>19050</xdr:rowOff>
        </xdr:to>
        <xdr:sp macro="" textlink="">
          <xdr:nvSpPr>
            <xdr:cNvPr id="44043" name="Check Box 11" hidden="1">
              <a:extLst>
                <a:ext uri="{63B3BB69-23CF-44E3-9099-C40C66FF867C}">
                  <a14:compatExt spid="_x0000_s44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6</xdr:row>
          <xdr:rowOff>200025</xdr:rowOff>
        </xdr:from>
        <xdr:to>
          <xdr:col>10</xdr:col>
          <xdr:colOff>295275</xdr:colOff>
          <xdr:row>8</xdr:row>
          <xdr:rowOff>19050</xdr:rowOff>
        </xdr:to>
        <xdr:sp macro="" textlink="">
          <xdr:nvSpPr>
            <xdr:cNvPr id="44044" name="Check Box 12" hidden="1">
              <a:extLst>
                <a:ext uri="{63B3BB69-23CF-44E3-9099-C40C66FF867C}">
                  <a14:compatExt spid="_x0000_s44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5</xdr:row>
          <xdr:rowOff>0</xdr:rowOff>
        </xdr:from>
        <xdr:to>
          <xdr:col>6</xdr:col>
          <xdr:colOff>295275</xdr:colOff>
          <xdr:row>6</xdr:row>
          <xdr:rowOff>19050</xdr:rowOff>
        </xdr:to>
        <xdr:sp macro="" textlink="">
          <xdr:nvSpPr>
            <xdr:cNvPr id="44045" name="Check Box 13" hidden="1">
              <a:extLst>
                <a:ext uri="{63B3BB69-23CF-44E3-9099-C40C66FF867C}">
                  <a14:compatExt spid="_x0000_s44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5</xdr:row>
          <xdr:rowOff>0</xdr:rowOff>
        </xdr:from>
        <xdr:to>
          <xdr:col>8</xdr:col>
          <xdr:colOff>295275</xdr:colOff>
          <xdr:row>6</xdr:row>
          <xdr:rowOff>19050</xdr:rowOff>
        </xdr:to>
        <xdr:sp macro="" textlink="">
          <xdr:nvSpPr>
            <xdr:cNvPr id="44046" name="Check Box 14" hidden="1">
              <a:extLst>
                <a:ext uri="{63B3BB69-23CF-44E3-9099-C40C66FF867C}">
                  <a14:compatExt spid="_x0000_s44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5</xdr:row>
          <xdr:rowOff>0</xdr:rowOff>
        </xdr:from>
        <xdr:to>
          <xdr:col>10</xdr:col>
          <xdr:colOff>295275</xdr:colOff>
          <xdr:row>6</xdr:row>
          <xdr:rowOff>19050</xdr:rowOff>
        </xdr:to>
        <xdr:sp macro="" textlink="">
          <xdr:nvSpPr>
            <xdr:cNvPr id="44047" name="Check Box 15" hidden="1">
              <a:extLst>
                <a:ext uri="{63B3BB69-23CF-44E3-9099-C40C66FF867C}">
                  <a14:compatExt spid="_x0000_s44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5</xdr:row>
          <xdr:rowOff>180975</xdr:rowOff>
        </xdr:from>
        <xdr:to>
          <xdr:col>12</xdr:col>
          <xdr:colOff>295275</xdr:colOff>
          <xdr:row>7</xdr:row>
          <xdr:rowOff>19050</xdr:rowOff>
        </xdr:to>
        <xdr:sp macro="" textlink="">
          <xdr:nvSpPr>
            <xdr:cNvPr id="44048" name="Check Box 16" hidden="1">
              <a:extLst>
                <a:ext uri="{63B3BB69-23CF-44E3-9099-C40C66FF867C}">
                  <a14:compatExt spid="_x0000_s44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6</xdr:row>
          <xdr:rowOff>200025</xdr:rowOff>
        </xdr:from>
        <xdr:to>
          <xdr:col>12</xdr:col>
          <xdr:colOff>295275</xdr:colOff>
          <xdr:row>8</xdr:row>
          <xdr:rowOff>19050</xdr:rowOff>
        </xdr:to>
        <xdr:sp macro="" textlink="">
          <xdr:nvSpPr>
            <xdr:cNvPr id="44049" name="Check Box 17" hidden="1">
              <a:extLst>
                <a:ext uri="{63B3BB69-23CF-44E3-9099-C40C66FF867C}">
                  <a14:compatExt spid="_x0000_s44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5</xdr:row>
          <xdr:rowOff>0</xdr:rowOff>
        </xdr:from>
        <xdr:to>
          <xdr:col>12</xdr:col>
          <xdr:colOff>295275</xdr:colOff>
          <xdr:row>6</xdr:row>
          <xdr:rowOff>19050</xdr:rowOff>
        </xdr:to>
        <xdr:sp macro="" textlink="">
          <xdr:nvSpPr>
            <xdr:cNvPr id="44050" name="Check Box 18" hidden="1">
              <a:extLst>
                <a:ext uri="{63B3BB69-23CF-44E3-9099-C40C66FF867C}">
                  <a14:compatExt spid="_x0000_s44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5</xdr:row>
          <xdr:rowOff>180975</xdr:rowOff>
        </xdr:from>
        <xdr:to>
          <xdr:col>14</xdr:col>
          <xdr:colOff>295275</xdr:colOff>
          <xdr:row>7</xdr:row>
          <xdr:rowOff>19050</xdr:rowOff>
        </xdr:to>
        <xdr:sp macro="" textlink="">
          <xdr:nvSpPr>
            <xdr:cNvPr id="44051" name="Check Box 19" hidden="1">
              <a:extLst>
                <a:ext uri="{63B3BB69-23CF-44E3-9099-C40C66FF867C}">
                  <a14:compatExt spid="_x0000_s44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6</xdr:row>
          <xdr:rowOff>200025</xdr:rowOff>
        </xdr:from>
        <xdr:to>
          <xdr:col>14</xdr:col>
          <xdr:colOff>295275</xdr:colOff>
          <xdr:row>8</xdr:row>
          <xdr:rowOff>19050</xdr:rowOff>
        </xdr:to>
        <xdr:sp macro="" textlink="">
          <xdr:nvSpPr>
            <xdr:cNvPr id="44052" name="Check Box 20" hidden="1">
              <a:extLst>
                <a:ext uri="{63B3BB69-23CF-44E3-9099-C40C66FF867C}">
                  <a14:compatExt spid="_x0000_s44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5</xdr:row>
          <xdr:rowOff>0</xdr:rowOff>
        </xdr:from>
        <xdr:to>
          <xdr:col>14</xdr:col>
          <xdr:colOff>295275</xdr:colOff>
          <xdr:row>6</xdr:row>
          <xdr:rowOff>19050</xdr:rowOff>
        </xdr:to>
        <xdr:sp macro="" textlink="">
          <xdr:nvSpPr>
            <xdr:cNvPr id="44053" name="Check Box 21" hidden="1">
              <a:extLst>
                <a:ext uri="{63B3BB69-23CF-44E3-9099-C40C66FF867C}">
                  <a14:compatExt spid="_x0000_s44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5</xdr:row>
          <xdr:rowOff>180975</xdr:rowOff>
        </xdr:from>
        <xdr:to>
          <xdr:col>16</xdr:col>
          <xdr:colOff>295275</xdr:colOff>
          <xdr:row>7</xdr:row>
          <xdr:rowOff>19050</xdr:rowOff>
        </xdr:to>
        <xdr:sp macro="" textlink="">
          <xdr:nvSpPr>
            <xdr:cNvPr id="44054" name="Check Box 22" hidden="1">
              <a:extLst>
                <a:ext uri="{63B3BB69-23CF-44E3-9099-C40C66FF867C}">
                  <a14:compatExt spid="_x0000_s44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6</xdr:row>
          <xdr:rowOff>200025</xdr:rowOff>
        </xdr:from>
        <xdr:to>
          <xdr:col>16</xdr:col>
          <xdr:colOff>295275</xdr:colOff>
          <xdr:row>8</xdr:row>
          <xdr:rowOff>19050</xdr:rowOff>
        </xdr:to>
        <xdr:sp macro="" textlink="">
          <xdr:nvSpPr>
            <xdr:cNvPr id="44055" name="Check Box 23" hidden="1">
              <a:extLst>
                <a:ext uri="{63B3BB69-23CF-44E3-9099-C40C66FF867C}">
                  <a14:compatExt spid="_x0000_s44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5</xdr:row>
          <xdr:rowOff>0</xdr:rowOff>
        </xdr:from>
        <xdr:to>
          <xdr:col>16</xdr:col>
          <xdr:colOff>295275</xdr:colOff>
          <xdr:row>6</xdr:row>
          <xdr:rowOff>19050</xdr:rowOff>
        </xdr:to>
        <xdr:sp macro="" textlink="">
          <xdr:nvSpPr>
            <xdr:cNvPr id="44056" name="Check Box 24" hidden="1">
              <a:extLst>
                <a:ext uri="{63B3BB69-23CF-44E3-9099-C40C66FF867C}">
                  <a14:compatExt spid="_x0000_s44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5</xdr:row>
          <xdr:rowOff>180975</xdr:rowOff>
        </xdr:from>
        <xdr:to>
          <xdr:col>18</xdr:col>
          <xdr:colOff>295275</xdr:colOff>
          <xdr:row>7</xdr:row>
          <xdr:rowOff>19050</xdr:rowOff>
        </xdr:to>
        <xdr:sp macro="" textlink="">
          <xdr:nvSpPr>
            <xdr:cNvPr id="44057" name="Check Box 25" hidden="1">
              <a:extLst>
                <a:ext uri="{63B3BB69-23CF-44E3-9099-C40C66FF867C}">
                  <a14:compatExt spid="_x0000_s44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6</xdr:row>
          <xdr:rowOff>200025</xdr:rowOff>
        </xdr:from>
        <xdr:to>
          <xdr:col>18</xdr:col>
          <xdr:colOff>295275</xdr:colOff>
          <xdr:row>8</xdr:row>
          <xdr:rowOff>19050</xdr:rowOff>
        </xdr:to>
        <xdr:sp macro="" textlink="">
          <xdr:nvSpPr>
            <xdr:cNvPr id="44058" name="Check Box 26" hidden="1">
              <a:extLst>
                <a:ext uri="{63B3BB69-23CF-44E3-9099-C40C66FF867C}">
                  <a14:compatExt spid="_x0000_s44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5</xdr:row>
          <xdr:rowOff>0</xdr:rowOff>
        </xdr:from>
        <xdr:to>
          <xdr:col>18</xdr:col>
          <xdr:colOff>295275</xdr:colOff>
          <xdr:row>6</xdr:row>
          <xdr:rowOff>19050</xdr:rowOff>
        </xdr:to>
        <xdr:sp macro="" textlink="">
          <xdr:nvSpPr>
            <xdr:cNvPr id="44059" name="Check Box 27" hidden="1">
              <a:extLst>
                <a:ext uri="{63B3BB69-23CF-44E3-9099-C40C66FF867C}">
                  <a14:compatExt spid="_x0000_s44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9525</xdr:colOff>
          <xdr:row>5</xdr:row>
          <xdr:rowOff>200025</xdr:rowOff>
        </xdr:from>
        <xdr:to>
          <xdr:col>4</xdr:col>
          <xdr:colOff>295275</xdr:colOff>
          <xdr:row>7</xdr:row>
          <xdr:rowOff>38100</xdr:rowOff>
        </xdr:to>
        <xdr:sp macro="" textlink="">
          <xdr:nvSpPr>
            <xdr:cNvPr id="45057" name="Check Box 1" hidden="1">
              <a:extLst>
                <a:ext uri="{63B3BB69-23CF-44E3-9099-C40C66FF867C}">
                  <a14:compatExt spid="_x0000_s45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6</xdr:row>
          <xdr:rowOff>180975</xdr:rowOff>
        </xdr:from>
        <xdr:to>
          <xdr:col>4</xdr:col>
          <xdr:colOff>295275</xdr:colOff>
          <xdr:row>8</xdr:row>
          <xdr:rowOff>28575</xdr:rowOff>
        </xdr:to>
        <xdr:sp macro="" textlink="">
          <xdr:nvSpPr>
            <xdr:cNvPr id="45058" name="Check Box 2" hidden="1">
              <a:extLst>
                <a:ext uri="{63B3BB69-23CF-44E3-9099-C40C66FF867C}">
                  <a14:compatExt spid="_x0000_s45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7</xdr:row>
          <xdr:rowOff>0</xdr:rowOff>
        </xdr:from>
        <xdr:to>
          <xdr:col>4</xdr:col>
          <xdr:colOff>295275</xdr:colOff>
          <xdr:row>8</xdr:row>
          <xdr:rowOff>28575</xdr:rowOff>
        </xdr:to>
        <xdr:sp macro="" textlink="">
          <xdr:nvSpPr>
            <xdr:cNvPr id="45059" name="Check Box 3" hidden="1">
              <a:extLst>
                <a:ext uri="{63B3BB69-23CF-44E3-9099-C40C66FF867C}">
                  <a14:compatExt spid="_x0000_s45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7</xdr:row>
          <xdr:rowOff>180975</xdr:rowOff>
        </xdr:from>
        <xdr:to>
          <xdr:col>4</xdr:col>
          <xdr:colOff>295275</xdr:colOff>
          <xdr:row>9</xdr:row>
          <xdr:rowOff>19050</xdr:rowOff>
        </xdr:to>
        <xdr:sp macro="" textlink="">
          <xdr:nvSpPr>
            <xdr:cNvPr id="45060" name="Check Box 4" hidden="1">
              <a:extLst>
                <a:ext uri="{63B3BB69-23CF-44E3-9099-C40C66FF867C}">
                  <a14:compatExt spid="_x0000_s45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8</xdr:row>
          <xdr:rowOff>180975</xdr:rowOff>
        </xdr:from>
        <xdr:to>
          <xdr:col>4</xdr:col>
          <xdr:colOff>295275</xdr:colOff>
          <xdr:row>10</xdr:row>
          <xdr:rowOff>19050</xdr:rowOff>
        </xdr:to>
        <xdr:sp macro="" textlink="">
          <xdr:nvSpPr>
            <xdr:cNvPr id="45061" name="Check Box 5" hidden="1">
              <a:extLst>
                <a:ext uri="{63B3BB69-23CF-44E3-9099-C40C66FF867C}">
                  <a14:compatExt spid="_x0000_s45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9</xdr:row>
          <xdr:rowOff>180975</xdr:rowOff>
        </xdr:from>
        <xdr:to>
          <xdr:col>4</xdr:col>
          <xdr:colOff>295275</xdr:colOff>
          <xdr:row>11</xdr:row>
          <xdr:rowOff>19050</xdr:rowOff>
        </xdr:to>
        <xdr:sp macro="" textlink="">
          <xdr:nvSpPr>
            <xdr:cNvPr id="45062" name="Check Box 6" hidden="1">
              <a:extLst>
                <a:ext uri="{63B3BB69-23CF-44E3-9099-C40C66FF867C}">
                  <a14:compatExt spid="_x0000_s45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10</xdr:row>
          <xdr:rowOff>180975</xdr:rowOff>
        </xdr:from>
        <xdr:to>
          <xdr:col>4</xdr:col>
          <xdr:colOff>295275</xdr:colOff>
          <xdr:row>12</xdr:row>
          <xdr:rowOff>19050</xdr:rowOff>
        </xdr:to>
        <xdr:sp macro="" textlink="">
          <xdr:nvSpPr>
            <xdr:cNvPr id="45063" name="Check Box 7" hidden="1">
              <a:extLst>
                <a:ext uri="{63B3BB69-23CF-44E3-9099-C40C66FF867C}">
                  <a14:compatExt spid="_x0000_s45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5</xdr:row>
          <xdr:rowOff>200025</xdr:rowOff>
        </xdr:from>
        <xdr:to>
          <xdr:col>6</xdr:col>
          <xdr:colOff>295275</xdr:colOff>
          <xdr:row>7</xdr:row>
          <xdr:rowOff>38100</xdr:rowOff>
        </xdr:to>
        <xdr:sp macro="" textlink="">
          <xdr:nvSpPr>
            <xdr:cNvPr id="45064" name="Check Box 8" hidden="1">
              <a:extLst>
                <a:ext uri="{63B3BB69-23CF-44E3-9099-C40C66FF867C}">
                  <a14:compatExt spid="_x0000_s45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6</xdr:row>
          <xdr:rowOff>180975</xdr:rowOff>
        </xdr:from>
        <xdr:to>
          <xdr:col>6</xdr:col>
          <xdr:colOff>295275</xdr:colOff>
          <xdr:row>8</xdr:row>
          <xdr:rowOff>28575</xdr:rowOff>
        </xdr:to>
        <xdr:sp macro="" textlink="">
          <xdr:nvSpPr>
            <xdr:cNvPr id="45065" name="Check Box 9" hidden="1">
              <a:extLst>
                <a:ext uri="{63B3BB69-23CF-44E3-9099-C40C66FF867C}">
                  <a14:compatExt spid="_x0000_s45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7</xdr:row>
          <xdr:rowOff>0</xdr:rowOff>
        </xdr:from>
        <xdr:to>
          <xdr:col>6</xdr:col>
          <xdr:colOff>295275</xdr:colOff>
          <xdr:row>8</xdr:row>
          <xdr:rowOff>28575</xdr:rowOff>
        </xdr:to>
        <xdr:sp macro="" textlink="">
          <xdr:nvSpPr>
            <xdr:cNvPr id="45066" name="Check Box 10" hidden="1">
              <a:extLst>
                <a:ext uri="{63B3BB69-23CF-44E3-9099-C40C66FF867C}">
                  <a14:compatExt spid="_x0000_s45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7</xdr:row>
          <xdr:rowOff>180975</xdr:rowOff>
        </xdr:from>
        <xdr:to>
          <xdr:col>6</xdr:col>
          <xdr:colOff>295275</xdr:colOff>
          <xdr:row>9</xdr:row>
          <xdr:rowOff>19050</xdr:rowOff>
        </xdr:to>
        <xdr:sp macro="" textlink="">
          <xdr:nvSpPr>
            <xdr:cNvPr id="45067" name="Check Box 11" hidden="1">
              <a:extLst>
                <a:ext uri="{63B3BB69-23CF-44E3-9099-C40C66FF867C}">
                  <a14:compatExt spid="_x0000_s45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8</xdr:row>
          <xdr:rowOff>180975</xdr:rowOff>
        </xdr:from>
        <xdr:to>
          <xdr:col>6</xdr:col>
          <xdr:colOff>295275</xdr:colOff>
          <xdr:row>10</xdr:row>
          <xdr:rowOff>19050</xdr:rowOff>
        </xdr:to>
        <xdr:sp macro="" textlink="">
          <xdr:nvSpPr>
            <xdr:cNvPr id="45068" name="Check Box 12" hidden="1">
              <a:extLst>
                <a:ext uri="{63B3BB69-23CF-44E3-9099-C40C66FF867C}">
                  <a14:compatExt spid="_x0000_s45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9</xdr:row>
          <xdr:rowOff>180975</xdr:rowOff>
        </xdr:from>
        <xdr:to>
          <xdr:col>6</xdr:col>
          <xdr:colOff>295275</xdr:colOff>
          <xdr:row>11</xdr:row>
          <xdr:rowOff>19050</xdr:rowOff>
        </xdr:to>
        <xdr:sp macro="" textlink="">
          <xdr:nvSpPr>
            <xdr:cNvPr id="45069" name="Check Box 13" hidden="1">
              <a:extLst>
                <a:ext uri="{63B3BB69-23CF-44E3-9099-C40C66FF867C}">
                  <a14:compatExt spid="_x0000_s45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10</xdr:row>
          <xdr:rowOff>180975</xdr:rowOff>
        </xdr:from>
        <xdr:to>
          <xdr:col>6</xdr:col>
          <xdr:colOff>295275</xdr:colOff>
          <xdr:row>12</xdr:row>
          <xdr:rowOff>19050</xdr:rowOff>
        </xdr:to>
        <xdr:sp macro="" textlink="">
          <xdr:nvSpPr>
            <xdr:cNvPr id="45070" name="Check Box 14" hidden="1">
              <a:extLst>
                <a:ext uri="{63B3BB69-23CF-44E3-9099-C40C66FF867C}">
                  <a14:compatExt spid="_x0000_s45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5</xdr:row>
          <xdr:rowOff>200025</xdr:rowOff>
        </xdr:from>
        <xdr:to>
          <xdr:col>8</xdr:col>
          <xdr:colOff>295275</xdr:colOff>
          <xdr:row>7</xdr:row>
          <xdr:rowOff>38100</xdr:rowOff>
        </xdr:to>
        <xdr:sp macro="" textlink="">
          <xdr:nvSpPr>
            <xdr:cNvPr id="45071" name="Check Box 15" hidden="1">
              <a:extLst>
                <a:ext uri="{63B3BB69-23CF-44E3-9099-C40C66FF867C}">
                  <a14:compatExt spid="_x0000_s45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6</xdr:row>
          <xdr:rowOff>180975</xdr:rowOff>
        </xdr:from>
        <xdr:to>
          <xdr:col>8</xdr:col>
          <xdr:colOff>295275</xdr:colOff>
          <xdr:row>8</xdr:row>
          <xdr:rowOff>28575</xdr:rowOff>
        </xdr:to>
        <xdr:sp macro="" textlink="">
          <xdr:nvSpPr>
            <xdr:cNvPr id="45072" name="Check Box 16" hidden="1">
              <a:extLst>
                <a:ext uri="{63B3BB69-23CF-44E3-9099-C40C66FF867C}">
                  <a14:compatExt spid="_x0000_s45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7</xdr:row>
          <xdr:rowOff>0</xdr:rowOff>
        </xdr:from>
        <xdr:to>
          <xdr:col>8</xdr:col>
          <xdr:colOff>295275</xdr:colOff>
          <xdr:row>8</xdr:row>
          <xdr:rowOff>28575</xdr:rowOff>
        </xdr:to>
        <xdr:sp macro="" textlink="">
          <xdr:nvSpPr>
            <xdr:cNvPr id="45073" name="Check Box 17" hidden="1">
              <a:extLst>
                <a:ext uri="{63B3BB69-23CF-44E3-9099-C40C66FF867C}">
                  <a14:compatExt spid="_x0000_s45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7</xdr:row>
          <xdr:rowOff>180975</xdr:rowOff>
        </xdr:from>
        <xdr:to>
          <xdr:col>8</xdr:col>
          <xdr:colOff>295275</xdr:colOff>
          <xdr:row>9</xdr:row>
          <xdr:rowOff>19050</xdr:rowOff>
        </xdr:to>
        <xdr:sp macro="" textlink="">
          <xdr:nvSpPr>
            <xdr:cNvPr id="45074" name="Check Box 18" hidden="1">
              <a:extLst>
                <a:ext uri="{63B3BB69-23CF-44E3-9099-C40C66FF867C}">
                  <a14:compatExt spid="_x0000_s45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8</xdr:row>
          <xdr:rowOff>180975</xdr:rowOff>
        </xdr:from>
        <xdr:to>
          <xdr:col>8</xdr:col>
          <xdr:colOff>295275</xdr:colOff>
          <xdr:row>10</xdr:row>
          <xdr:rowOff>19050</xdr:rowOff>
        </xdr:to>
        <xdr:sp macro="" textlink="">
          <xdr:nvSpPr>
            <xdr:cNvPr id="45075" name="Check Box 19" hidden="1">
              <a:extLst>
                <a:ext uri="{63B3BB69-23CF-44E3-9099-C40C66FF867C}">
                  <a14:compatExt spid="_x0000_s45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9</xdr:row>
          <xdr:rowOff>180975</xdr:rowOff>
        </xdr:from>
        <xdr:to>
          <xdr:col>8</xdr:col>
          <xdr:colOff>295275</xdr:colOff>
          <xdr:row>11</xdr:row>
          <xdr:rowOff>19050</xdr:rowOff>
        </xdr:to>
        <xdr:sp macro="" textlink="">
          <xdr:nvSpPr>
            <xdr:cNvPr id="45076" name="Check Box 20" hidden="1">
              <a:extLst>
                <a:ext uri="{63B3BB69-23CF-44E3-9099-C40C66FF867C}">
                  <a14:compatExt spid="_x0000_s45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10</xdr:row>
          <xdr:rowOff>180975</xdr:rowOff>
        </xdr:from>
        <xdr:to>
          <xdr:col>8</xdr:col>
          <xdr:colOff>295275</xdr:colOff>
          <xdr:row>12</xdr:row>
          <xdr:rowOff>19050</xdr:rowOff>
        </xdr:to>
        <xdr:sp macro="" textlink="">
          <xdr:nvSpPr>
            <xdr:cNvPr id="45077" name="Check Box 21" hidden="1">
              <a:extLst>
                <a:ext uri="{63B3BB69-23CF-44E3-9099-C40C66FF867C}">
                  <a14:compatExt spid="_x0000_s45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5</xdr:row>
          <xdr:rowOff>200025</xdr:rowOff>
        </xdr:from>
        <xdr:to>
          <xdr:col>10</xdr:col>
          <xdr:colOff>295275</xdr:colOff>
          <xdr:row>7</xdr:row>
          <xdr:rowOff>38100</xdr:rowOff>
        </xdr:to>
        <xdr:sp macro="" textlink="">
          <xdr:nvSpPr>
            <xdr:cNvPr id="45078" name="Check Box 22" hidden="1">
              <a:extLst>
                <a:ext uri="{63B3BB69-23CF-44E3-9099-C40C66FF867C}">
                  <a14:compatExt spid="_x0000_s45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6</xdr:row>
          <xdr:rowOff>180975</xdr:rowOff>
        </xdr:from>
        <xdr:to>
          <xdr:col>10</xdr:col>
          <xdr:colOff>295275</xdr:colOff>
          <xdr:row>8</xdr:row>
          <xdr:rowOff>28575</xdr:rowOff>
        </xdr:to>
        <xdr:sp macro="" textlink="">
          <xdr:nvSpPr>
            <xdr:cNvPr id="45079" name="Check Box 23" hidden="1">
              <a:extLst>
                <a:ext uri="{63B3BB69-23CF-44E3-9099-C40C66FF867C}">
                  <a14:compatExt spid="_x0000_s45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7</xdr:row>
          <xdr:rowOff>0</xdr:rowOff>
        </xdr:from>
        <xdr:to>
          <xdr:col>10</xdr:col>
          <xdr:colOff>295275</xdr:colOff>
          <xdr:row>8</xdr:row>
          <xdr:rowOff>28575</xdr:rowOff>
        </xdr:to>
        <xdr:sp macro="" textlink="">
          <xdr:nvSpPr>
            <xdr:cNvPr id="45080" name="Check Box 24" hidden="1">
              <a:extLst>
                <a:ext uri="{63B3BB69-23CF-44E3-9099-C40C66FF867C}">
                  <a14:compatExt spid="_x0000_s45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7</xdr:row>
          <xdr:rowOff>180975</xdr:rowOff>
        </xdr:from>
        <xdr:to>
          <xdr:col>10</xdr:col>
          <xdr:colOff>295275</xdr:colOff>
          <xdr:row>9</xdr:row>
          <xdr:rowOff>19050</xdr:rowOff>
        </xdr:to>
        <xdr:sp macro="" textlink="">
          <xdr:nvSpPr>
            <xdr:cNvPr id="45081" name="Check Box 25" hidden="1">
              <a:extLst>
                <a:ext uri="{63B3BB69-23CF-44E3-9099-C40C66FF867C}">
                  <a14:compatExt spid="_x0000_s45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8</xdr:row>
          <xdr:rowOff>180975</xdr:rowOff>
        </xdr:from>
        <xdr:to>
          <xdr:col>10</xdr:col>
          <xdr:colOff>295275</xdr:colOff>
          <xdr:row>10</xdr:row>
          <xdr:rowOff>19050</xdr:rowOff>
        </xdr:to>
        <xdr:sp macro="" textlink="">
          <xdr:nvSpPr>
            <xdr:cNvPr id="45082" name="Check Box 26" hidden="1">
              <a:extLst>
                <a:ext uri="{63B3BB69-23CF-44E3-9099-C40C66FF867C}">
                  <a14:compatExt spid="_x0000_s45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9</xdr:row>
          <xdr:rowOff>180975</xdr:rowOff>
        </xdr:from>
        <xdr:to>
          <xdr:col>10</xdr:col>
          <xdr:colOff>295275</xdr:colOff>
          <xdr:row>11</xdr:row>
          <xdr:rowOff>19050</xdr:rowOff>
        </xdr:to>
        <xdr:sp macro="" textlink="">
          <xdr:nvSpPr>
            <xdr:cNvPr id="45083" name="Check Box 27" hidden="1">
              <a:extLst>
                <a:ext uri="{63B3BB69-23CF-44E3-9099-C40C66FF867C}">
                  <a14:compatExt spid="_x0000_s45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10</xdr:row>
          <xdr:rowOff>180975</xdr:rowOff>
        </xdr:from>
        <xdr:to>
          <xdr:col>10</xdr:col>
          <xdr:colOff>295275</xdr:colOff>
          <xdr:row>12</xdr:row>
          <xdr:rowOff>19050</xdr:rowOff>
        </xdr:to>
        <xdr:sp macro="" textlink="">
          <xdr:nvSpPr>
            <xdr:cNvPr id="45084" name="Check Box 28" hidden="1">
              <a:extLst>
                <a:ext uri="{63B3BB69-23CF-44E3-9099-C40C66FF867C}">
                  <a14:compatExt spid="_x0000_s45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5</xdr:row>
          <xdr:rowOff>200025</xdr:rowOff>
        </xdr:from>
        <xdr:to>
          <xdr:col>12</xdr:col>
          <xdr:colOff>295275</xdr:colOff>
          <xdr:row>7</xdr:row>
          <xdr:rowOff>38100</xdr:rowOff>
        </xdr:to>
        <xdr:sp macro="" textlink="">
          <xdr:nvSpPr>
            <xdr:cNvPr id="45085" name="Check Box 29" hidden="1">
              <a:extLst>
                <a:ext uri="{63B3BB69-23CF-44E3-9099-C40C66FF867C}">
                  <a14:compatExt spid="_x0000_s45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6</xdr:row>
          <xdr:rowOff>180975</xdr:rowOff>
        </xdr:from>
        <xdr:to>
          <xdr:col>12</xdr:col>
          <xdr:colOff>295275</xdr:colOff>
          <xdr:row>8</xdr:row>
          <xdr:rowOff>28575</xdr:rowOff>
        </xdr:to>
        <xdr:sp macro="" textlink="">
          <xdr:nvSpPr>
            <xdr:cNvPr id="45086" name="Check Box 30" hidden="1">
              <a:extLst>
                <a:ext uri="{63B3BB69-23CF-44E3-9099-C40C66FF867C}">
                  <a14:compatExt spid="_x0000_s45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7</xdr:row>
          <xdr:rowOff>0</xdr:rowOff>
        </xdr:from>
        <xdr:to>
          <xdr:col>12</xdr:col>
          <xdr:colOff>295275</xdr:colOff>
          <xdr:row>8</xdr:row>
          <xdr:rowOff>28575</xdr:rowOff>
        </xdr:to>
        <xdr:sp macro="" textlink="">
          <xdr:nvSpPr>
            <xdr:cNvPr id="45087" name="Check Box 31" hidden="1">
              <a:extLst>
                <a:ext uri="{63B3BB69-23CF-44E3-9099-C40C66FF867C}">
                  <a14:compatExt spid="_x0000_s45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7</xdr:row>
          <xdr:rowOff>180975</xdr:rowOff>
        </xdr:from>
        <xdr:to>
          <xdr:col>12</xdr:col>
          <xdr:colOff>295275</xdr:colOff>
          <xdr:row>9</xdr:row>
          <xdr:rowOff>19050</xdr:rowOff>
        </xdr:to>
        <xdr:sp macro="" textlink="">
          <xdr:nvSpPr>
            <xdr:cNvPr id="45088" name="Check Box 32" hidden="1">
              <a:extLst>
                <a:ext uri="{63B3BB69-23CF-44E3-9099-C40C66FF867C}">
                  <a14:compatExt spid="_x0000_s45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8</xdr:row>
          <xdr:rowOff>180975</xdr:rowOff>
        </xdr:from>
        <xdr:to>
          <xdr:col>12</xdr:col>
          <xdr:colOff>295275</xdr:colOff>
          <xdr:row>10</xdr:row>
          <xdr:rowOff>19050</xdr:rowOff>
        </xdr:to>
        <xdr:sp macro="" textlink="">
          <xdr:nvSpPr>
            <xdr:cNvPr id="45089" name="Check Box 33" hidden="1">
              <a:extLst>
                <a:ext uri="{63B3BB69-23CF-44E3-9099-C40C66FF867C}">
                  <a14:compatExt spid="_x0000_s45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9</xdr:row>
          <xdr:rowOff>180975</xdr:rowOff>
        </xdr:from>
        <xdr:to>
          <xdr:col>12</xdr:col>
          <xdr:colOff>295275</xdr:colOff>
          <xdr:row>11</xdr:row>
          <xdr:rowOff>19050</xdr:rowOff>
        </xdr:to>
        <xdr:sp macro="" textlink="">
          <xdr:nvSpPr>
            <xdr:cNvPr id="45090" name="Check Box 34" hidden="1">
              <a:extLst>
                <a:ext uri="{63B3BB69-23CF-44E3-9099-C40C66FF867C}">
                  <a14:compatExt spid="_x0000_s45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10</xdr:row>
          <xdr:rowOff>180975</xdr:rowOff>
        </xdr:from>
        <xdr:to>
          <xdr:col>12</xdr:col>
          <xdr:colOff>295275</xdr:colOff>
          <xdr:row>12</xdr:row>
          <xdr:rowOff>19050</xdr:rowOff>
        </xdr:to>
        <xdr:sp macro="" textlink="">
          <xdr:nvSpPr>
            <xdr:cNvPr id="45091" name="Check Box 35" hidden="1">
              <a:extLst>
                <a:ext uri="{63B3BB69-23CF-44E3-9099-C40C66FF867C}">
                  <a14:compatExt spid="_x0000_s45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5</xdr:row>
          <xdr:rowOff>200025</xdr:rowOff>
        </xdr:from>
        <xdr:to>
          <xdr:col>14</xdr:col>
          <xdr:colOff>295275</xdr:colOff>
          <xdr:row>7</xdr:row>
          <xdr:rowOff>38100</xdr:rowOff>
        </xdr:to>
        <xdr:sp macro="" textlink="">
          <xdr:nvSpPr>
            <xdr:cNvPr id="45092" name="Check Box 36" hidden="1">
              <a:extLst>
                <a:ext uri="{63B3BB69-23CF-44E3-9099-C40C66FF867C}">
                  <a14:compatExt spid="_x0000_s45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6</xdr:row>
          <xdr:rowOff>180975</xdr:rowOff>
        </xdr:from>
        <xdr:to>
          <xdr:col>14</xdr:col>
          <xdr:colOff>295275</xdr:colOff>
          <xdr:row>8</xdr:row>
          <xdr:rowOff>28575</xdr:rowOff>
        </xdr:to>
        <xdr:sp macro="" textlink="">
          <xdr:nvSpPr>
            <xdr:cNvPr id="45093" name="Check Box 37" hidden="1">
              <a:extLst>
                <a:ext uri="{63B3BB69-23CF-44E3-9099-C40C66FF867C}">
                  <a14:compatExt spid="_x0000_s45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7</xdr:row>
          <xdr:rowOff>0</xdr:rowOff>
        </xdr:from>
        <xdr:to>
          <xdr:col>14</xdr:col>
          <xdr:colOff>295275</xdr:colOff>
          <xdr:row>8</xdr:row>
          <xdr:rowOff>28575</xdr:rowOff>
        </xdr:to>
        <xdr:sp macro="" textlink="">
          <xdr:nvSpPr>
            <xdr:cNvPr id="45094" name="Check Box 38" hidden="1">
              <a:extLst>
                <a:ext uri="{63B3BB69-23CF-44E3-9099-C40C66FF867C}">
                  <a14:compatExt spid="_x0000_s45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7</xdr:row>
          <xdr:rowOff>180975</xdr:rowOff>
        </xdr:from>
        <xdr:to>
          <xdr:col>14</xdr:col>
          <xdr:colOff>295275</xdr:colOff>
          <xdr:row>9</xdr:row>
          <xdr:rowOff>19050</xdr:rowOff>
        </xdr:to>
        <xdr:sp macro="" textlink="">
          <xdr:nvSpPr>
            <xdr:cNvPr id="45095" name="Check Box 39" hidden="1">
              <a:extLst>
                <a:ext uri="{63B3BB69-23CF-44E3-9099-C40C66FF867C}">
                  <a14:compatExt spid="_x0000_s45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8</xdr:row>
          <xdr:rowOff>180975</xdr:rowOff>
        </xdr:from>
        <xdr:to>
          <xdr:col>14</xdr:col>
          <xdr:colOff>295275</xdr:colOff>
          <xdr:row>10</xdr:row>
          <xdr:rowOff>19050</xdr:rowOff>
        </xdr:to>
        <xdr:sp macro="" textlink="">
          <xdr:nvSpPr>
            <xdr:cNvPr id="45096" name="Check Box 40" hidden="1">
              <a:extLst>
                <a:ext uri="{63B3BB69-23CF-44E3-9099-C40C66FF867C}">
                  <a14:compatExt spid="_x0000_s45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9</xdr:row>
          <xdr:rowOff>180975</xdr:rowOff>
        </xdr:from>
        <xdr:to>
          <xdr:col>14</xdr:col>
          <xdr:colOff>295275</xdr:colOff>
          <xdr:row>11</xdr:row>
          <xdr:rowOff>19050</xdr:rowOff>
        </xdr:to>
        <xdr:sp macro="" textlink="">
          <xdr:nvSpPr>
            <xdr:cNvPr id="45097" name="Check Box 41" hidden="1">
              <a:extLst>
                <a:ext uri="{63B3BB69-23CF-44E3-9099-C40C66FF867C}">
                  <a14:compatExt spid="_x0000_s45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10</xdr:row>
          <xdr:rowOff>180975</xdr:rowOff>
        </xdr:from>
        <xdr:to>
          <xdr:col>14</xdr:col>
          <xdr:colOff>295275</xdr:colOff>
          <xdr:row>12</xdr:row>
          <xdr:rowOff>19050</xdr:rowOff>
        </xdr:to>
        <xdr:sp macro="" textlink="">
          <xdr:nvSpPr>
            <xdr:cNvPr id="45098" name="Check Box 42" hidden="1">
              <a:extLst>
                <a:ext uri="{63B3BB69-23CF-44E3-9099-C40C66FF867C}">
                  <a14:compatExt spid="_x0000_s45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5</xdr:row>
          <xdr:rowOff>200025</xdr:rowOff>
        </xdr:from>
        <xdr:to>
          <xdr:col>16</xdr:col>
          <xdr:colOff>295275</xdr:colOff>
          <xdr:row>7</xdr:row>
          <xdr:rowOff>38100</xdr:rowOff>
        </xdr:to>
        <xdr:sp macro="" textlink="">
          <xdr:nvSpPr>
            <xdr:cNvPr id="45099" name="Check Box 43" hidden="1">
              <a:extLst>
                <a:ext uri="{63B3BB69-23CF-44E3-9099-C40C66FF867C}">
                  <a14:compatExt spid="_x0000_s45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6</xdr:row>
          <xdr:rowOff>180975</xdr:rowOff>
        </xdr:from>
        <xdr:to>
          <xdr:col>16</xdr:col>
          <xdr:colOff>295275</xdr:colOff>
          <xdr:row>8</xdr:row>
          <xdr:rowOff>28575</xdr:rowOff>
        </xdr:to>
        <xdr:sp macro="" textlink="">
          <xdr:nvSpPr>
            <xdr:cNvPr id="45100" name="Check Box 44" hidden="1">
              <a:extLst>
                <a:ext uri="{63B3BB69-23CF-44E3-9099-C40C66FF867C}">
                  <a14:compatExt spid="_x0000_s45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7</xdr:row>
          <xdr:rowOff>0</xdr:rowOff>
        </xdr:from>
        <xdr:to>
          <xdr:col>16</xdr:col>
          <xdr:colOff>295275</xdr:colOff>
          <xdr:row>8</xdr:row>
          <xdr:rowOff>28575</xdr:rowOff>
        </xdr:to>
        <xdr:sp macro="" textlink="">
          <xdr:nvSpPr>
            <xdr:cNvPr id="45101" name="Check Box 45" hidden="1">
              <a:extLst>
                <a:ext uri="{63B3BB69-23CF-44E3-9099-C40C66FF867C}">
                  <a14:compatExt spid="_x0000_s45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7</xdr:row>
          <xdr:rowOff>180975</xdr:rowOff>
        </xdr:from>
        <xdr:to>
          <xdr:col>16</xdr:col>
          <xdr:colOff>295275</xdr:colOff>
          <xdr:row>9</xdr:row>
          <xdr:rowOff>19050</xdr:rowOff>
        </xdr:to>
        <xdr:sp macro="" textlink="">
          <xdr:nvSpPr>
            <xdr:cNvPr id="45102" name="Check Box 46" hidden="1">
              <a:extLst>
                <a:ext uri="{63B3BB69-23CF-44E3-9099-C40C66FF867C}">
                  <a14:compatExt spid="_x0000_s45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8</xdr:row>
          <xdr:rowOff>180975</xdr:rowOff>
        </xdr:from>
        <xdr:to>
          <xdr:col>16</xdr:col>
          <xdr:colOff>295275</xdr:colOff>
          <xdr:row>10</xdr:row>
          <xdr:rowOff>19050</xdr:rowOff>
        </xdr:to>
        <xdr:sp macro="" textlink="">
          <xdr:nvSpPr>
            <xdr:cNvPr id="45103" name="Check Box 47" hidden="1">
              <a:extLst>
                <a:ext uri="{63B3BB69-23CF-44E3-9099-C40C66FF867C}">
                  <a14:compatExt spid="_x0000_s45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9</xdr:row>
          <xdr:rowOff>180975</xdr:rowOff>
        </xdr:from>
        <xdr:to>
          <xdr:col>16</xdr:col>
          <xdr:colOff>295275</xdr:colOff>
          <xdr:row>11</xdr:row>
          <xdr:rowOff>19050</xdr:rowOff>
        </xdr:to>
        <xdr:sp macro="" textlink="">
          <xdr:nvSpPr>
            <xdr:cNvPr id="45104" name="Check Box 48" hidden="1">
              <a:extLst>
                <a:ext uri="{63B3BB69-23CF-44E3-9099-C40C66FF867C}">
                  <a14:compatExt spid="_x0000_s45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10</xdr:row>
          <xdr:rowOff>180975</xdr:rowOff>
        </xdr:from>
        <xdr:to>
          <xdr:col>16</xdr:col>
          <xdr:colOff>295275</xdr:colOff>
          <xdr:row>12</xdr:row>
          <xdr:rowOff>19050</xdr:rowOff>
        </xdr:to>
        <xdr:sp macro="" textlink="">
          <xdr:nvSpPr>
            <xdr:cNvPr id="45105" name="Check Box 49" hidden="1">
              <a:extLst>
                <a:ext uri="{63B3BB69-23CF-44E3-9099-C40C66FF867C}">
                  <a14:compatExt spid="_x0000_s45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5</xdr:row>
          <xdr:rowOff>200025</xdr:rowOff>
        </xdr:from>
        <xdr:to>
          <xdr:col>18</xdr:col>
          <xdr:colOff>295275</xdr:colOff>
          <xdr:row>7</xdr:row>
          <xdr:rowOff>38100</xdr:rowOff>
        </xdr:to>
        <xdr:sp macro="" textlink="">
          <xdr:nvSpPr>
            <xdr:cNvPr id="45106" name="Check Box 50" hidden="1">
              <a:extLst>
                <a:ext uri="{63B3BB69-23CF-44E3-9099-C40C66FF867C}">
                  <a14:compatExt spid="_x0000_s45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6</xdr:row>
          <xdr:rowOff>180975</xdr:rowOff>
        </xdr:from>
        <xdr:to>
          <xdr:col>18</xdr:col>
          <xdr:colOff>295275</xdr:colOff>
          <xdr:row>8</xdr:row>
          <xdr:rowOff>28575</xdr:rowOff>
        </xdr:to>
        <xdr:sp macro="" textlink="">
          <xdr:nvSpPr>
            <xdr:cNvPr id="45107" name="Check Box 51" hidden="1">
              <a:extLst>
                <a:ext uri="{63B3BB69-23CF-44E3-9099-C40C66FF867C}">
                  <a14:compatExt spid="_x0000_s45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7</xdr:row>
          <xdr:rowOff>0</xdr:rowOff>
        </xdr:from>
        <xdr:to>
          <xdr:col>18</xdr:col>
          <xdr:colOff>295275</xdr:colOff>
          <xdr:row>8</xdr:row>
          <xdr:rowOff>28575</xdr:rowOff>
        </xdr:to>
        <xdr:sp macro="" textlink="">
          <xdr:nvSpPr>
            <xdr:cNvPr id="45108" name="Check Box 52" hidden="1">
              <a:extLst>
                <a:ext uri="{63B3BB69-23CF-44E3-9099-C40C66FF867C}">
                  <a14:compatExt spid="_x0000_s45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7</xdr:row>
          <xdr:rowOff>180975</xdr:rowOff>
        </xdr:from>
        <xdr:to>
          <xdr:col>18</xdr:col>
          <xdr:colOff>295275</xdr:colOff>
          <xdr:row>9</xdr:row>
          <xdr:rowOff>19050</xdr:rowOff>
        </xdr:to>
        <xdr:sp macro="" textlink="">
          <xdr:nvSpPr>
            <xdr:cNvPr id="45109" name="Check Box 53" hidden="1">
              <a:extLst>
                <a:ext uri="{63B3BB69-23CF-44E3-9099-C40C66FF867C}">
                  <a14:compatExt spid="_x0000_s45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8</xdr:row>
          <xdr:rowOff>180975</xdr:rowOff>
        </xdr:from>
        <xdr:to>
          <xdr:col>18</xdr:col>
          <xdr:colOff>295275</xdr:colOff>
          <xdr:row>10</xdr:row>
          <xdr:rowOff>19050</xdr:rowOff>
        </xdr:to>
        <xdr:sp macro="" textlink="">
          <xdr:nvSpPr>
            <xdr:cNvPr id="45110" name="Check Box 54" hidden="1">
              <a:extLst>
                <a:ext uri="{63B3BB69-23CF-44E3-9099-C40C66FF867C}">
                  <a14:compatExt spid="_x0000_s45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9</xdr:row>
          <xdr:rowOff>180975</xdr:rowOff>
        </xdr:from>
        <xdr:to>
          <xdr:col>18</xdr:col>
          <xdr:colOff>295275</xdr:colOff>
          <xdr:row>11</xdr:row>
          <xdr:rowOff>19050</xdr:rowOff>
        </xdr:to>
        <xdr:sp macro="" textlink="">
          <xdr:nvSpPr>
            <xdr:cNvPr id="45111" name="Check Box 55" hidden="1">
              <a:extLst>
                <a:ext uri="{63B3BB69-23CF-44E3-9099-C40C66FF867C}">
                  <a14:compatExt spid="_x0000_s45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10</xdr:row>
          <xdr:rowOff>180975</xdr:rowOff>
        </xdr:from>
        <xdr:to>
          <xdr:col>18</xdr:col>
          <xdr:colOff>295275</xdr:colOff>
          <xdr:row>12</xdr:row>
          <xdr:rowOff>19050</xdr:rowOff>
        </xdr:to>
        <xdr:sp macro="" textlink="">
          <xdr:nvSpPr>
            <xdr:cNvPr id="45112" name="Check Box 56" hidden="1">
              <a:extLst>
                <a:ext uri="{63B3BB69-23CF-44E3-9099-C40C66FF867C}">
                  <a14:compatExt spid="_x0000_s451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5</xdr:row>
          <xdr:rowOff>200025</xdr:rowOff>
        </xdr:from>
        <xdr:to>
          <xdr:col>20</xdr:col>
          <xdr:colOff>295275</xdr:colOff>
          <xdr:row>7</xdr:row>
          <xdr:rowOff>38100</xdr:rowOff>
        </xdr:to>
        <xdr:sp macro="" textlink="">
          <xdr:nvSpPr>
            <xdr:cNvPr id="45113" name="Check Box 57" hidden="1">
              <a:extLst>
                <a:ext uri="{63B3BB69-23CF-44E3-9099-C40C66FF867C}">
                  <a14:compatExt spid="_x0000_s45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6</xdr:row>
          <xdr:rowOff>180975</xdr:rowOff>
        </xdr:from>
        <xdr:to>
          <xdr:col>20</xdr:col>
          <xdr:colOff>295275</xdr:colOff>
          <xdr:row>8</xdr:row>
          <xdr:rowOff>28575</xdr:rowOff>
        </xdr:to>
        <xdr:sp macro="" textlink="">
          <xdr:nvSpPr>
            <xdr:cNvPr id="45114" name="Check Box 58" hidden="1">
              <a:extLst>
                <a:ext uri="{63B3BB69-23CF-44E3-9099-C40C66FF867C}">
                  <a14:compatExt spid="_x0000_s45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7</xdr:row>
          <xdr:rowOff>0</xdr:rowOff>
        </xdr:from>
        <xdr:to>
          <xdr:col>20</xdr:col>
          <xdr:colOff>295275</xdr:colOff>
          <xdr:row>8</xdr:row>
          <xdr:rowOff>28575</xdr:rowOff>
        </xdr:to>
        <xdr:sp macro="" textlink="">
          <xdr:nvSpPr>
            <xdr:cNvPr id="45115" name="Check Box 59" hidden="1">
              <a:extLst>
                <a:ext uri="{63B3BB69-23CF-44E3-9099-C40C66FF867C}">
                  <a14:compatExt spid="_x0000_s451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7</xdr:row>
          <xdr:rowOff>180975</xdr:rowOff>
        </xdr:from>
        <xdr:to>
          <xdr:col>20</xdr:col>
          <xdr:colOff>295275</xdr:colOff>
          <xdr:row>9</xdr:row>
          <xdr:rowOff>19050</xdr:rowOff>
        </xdr:to>
        <xdr:sp macro="" textlink="">
          <xdr:nvSpPr>
            <xdr:cNvPr id="45116" name="Check Box 60" hidden="1">
              <a:extLst>
                <a:ext uri="{63B3BB69-23CF-44E3-9099-C40C66FF867C}">
                  <a14:compatExt spid="_x0000_s451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8</xdr:row>
          <xdr:rowOff>180975</xdr:rowOff>
        </xdr:from>
        <xdr:to>
          <xdr:col>20</xdr:col>
          <xdr:colOff>295275</xdr:colOff>
          <xdr:row>10</xdr:row>
          <xdr:rowOff>19050</xdr:rowOff>
        </xdr:to>
        <xdr:sp macro="" textlink="">
          <xdr:nvSpPr>
            <xdr:cNvPr id="45117" name="Check Box 61" hidden="1">
              <a:extLst>
                <a:ext uri="{63B3BB69-23CF-44E3-9099-C40C66FF867C}">
                  <a14:compatExt spid="_x0000_s451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9</xdr:row>
          <xdr:rowOff>180975</xdr:rowOff>
        </xdr:from>
        <xdr:to>
          <xdr:col>20</xdr:col>
          <xdr:colOff>295275</xdr:colOff>
          <xdr:row>11</xdr:row>
          <xdr:rowOff>19050</xdr:rowOff>
        </xdr:to>
        <xdr:sp macro="" textlink="">
          <xdr:nvSpPr>
            <xdr:cNvPr id="45118" name="Check Box 62" hidden="1">
              <a:extLst>
                <a:ext uri="{63B3BB69-23CF-44E3-9099-C40C66FF867C}">
                  <a14:compatExt spid="_x0000_s451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10</xdr:row>
          <xdr:rowOff>180975</xdr:rowOff>
        </xdr:from>
        <xdr:to>
          <xdr:col>20</xdr:col>
          <xdr:colOff>295275</xdr:colOff>
          <xdr:row>12</xdr:row>
          <xdr:rowOff>19050</xdr:rowOff>
        </xdr:to>
        <xdr:sp macro="" textlink="">
          <xdr:nvSpPr>
            <xdr:cNvPr id="45119" name="Check Box 63" hidden="1">
              <a:extLst>
                <a:ext uri="{63B3BB69-23CF-44E3-9099-C40C66FF867C}">
                  <a14:compatExt spid="_x0000_s451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5</xdr:row>
          <xdr:rowOff>200025</xdr:rowOff>
        </xdr:from>
        <xdr:to>
          <xdr:col>22</xdr:col>
          <xdr:colOff>295275</xdr:colOff>
          <xdr:row>7</xdr:row>
          <xdr:rowOff>38100</xdr:rowOff>
        </xdr:to>
        <xdr:sp macro="" textlink="">
          <xdr:nvSpPr>
            <xdr:cNvPr id="45120" name="Check Box 64" hidden="1">
              <a:extLst>
                <a:ext uri="{63B3BB69-23CF-44E3-9099-C40C66FF867C}">
                  <a14:compatExt spid="_x0000_s451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6</xdr:row>
          <xdr:rowOff>180975</xdr:rowOff>
        </xdr:from>
        <xdr:to>
          <xdr:col>22</xdr:col>
          <xdr:colOff>295275</xdr:colOff>
          <xdr:row>8</xdr:row>
          <xdr:rowOff>28575</xdr:rowOff>
        </xdr:to>
        <xdr:sp macro="" textlink="">
          <xdr:nvSpPr>
            <xdr:cNvPr id="45121" name="Check Box 65" hidden="1">
              <a:extLst>
                <a:ext uri="{63B3BB69-23CF-44E3-9099-C40C66FF867C}">
                  <a14:compatExt spid="_x0000_s45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7</xdr:row>
          <xdr:rowOff>0</xdr:rowOff>
        </xdr:from>
        <xdr:to>
          <xdr:col>22</xdr:col>
          <xdr:colOff>295275</xdr:colOff>
          <xdr:row>8</xdr:row>
          <xdr:rowOff>28575</xdr:rowOff>
        </xdr:to>
        <xdr:sp macro="" textlink="">
          <xdr:nvSpPr>
            <xdr:cNvPr id="45122" name="Check Box 66" hidden="1">
              <a:extLst>
                <a:ext uri="{63B3BB69-23CF-44E3-9099-C40C66FF867C}">
                  <a14:compatExt spid="_x0000_s45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7</xdr:row>
          <xdr:rowOff>180975</xdr:rowOff>
        </xdr:from>
        <xdr:to>
          <xdr:col>22</xdr:col>
          <xdr:colOff>295275</xdr:colOff>
          <xdr:row>9</xdr:row>
          <xdr:rowOff>19050</xdr:rowOff>
        </xdr:to>
        <xdr:sp macro="" textlink="">
          <xdr:nvSpPr>
            <xdr:cNvPr id="45123" name="Check Box 67" hidden="1">
              <a:extLst>
                <a:ext uri="{63B3BB69-23CF-44E3-9099-C40C66FF867C}">
                  <a14:compatExt spid="_x0000_s45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8</xdr:row>
          <xdr:rowOff>180975</xdr:rowOff>
        </xdr:from>
        <xdr:to>
          <xdr:col>22</xdr:col>
          <xdr:colOff>295275</xdr:colOff>
          <xdr:row>10</xdr:row>
          <xdr:rowOff>19050</xdr:rowOff>
        </xdr:to>
        <xdr:sp macro="" textlink="">
          <xdr:nvSpPr>
            <xdr:cNvPr id="45124" name="Check Box 68" hidden="1">
              <a:extLst>
                <a:ext uri="{63B3BB69-23CF-44E3-9099-C40C66FF867C}">
                  <a14:compatExt spid="_x0000_s45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9</xdr:row>
          <xdr:rowOff>180975</xdr:rowOff>
        </xdr:from>
        <xdr:to>
          <xdr:col>22</xdr:col>
          <xdr:colOff>295275</xdr:colOff>
          <xdr:row>11</xdr:row>
          <xdr:rowOff>19050</xdr:rowOff>
        </xdr:to>
        <xdr:sp macro="" textlink="">
          <xdr:nvSpPr>
            <xdr:cNvPr id="45125" name="Check Box 69" hidden="1">
              <a:extLst>
                <a:ext uri="{63B3BB69-23CF-44E3-9099-C40C66FF867C}">
                  <a14:compatExt spid="_x0000_s45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10</xdr:row>
          <xdr:rowOff>180975</xdr:rowOff>
        </xdr:from>
        <xdr:to>
          <xdr:col>22</xdr:col>
          <xdr:colOff>295275</xdr:colOff>
          <xdr:row>12</xdr:row>
          <xdr:rowOff>19050</xdr:rowOff>
        </xdr:to>
        <xdr:sp macro="" textlink="">
          <xdr:nvSpPr>
            <xdr:cNvPr id="45126" name="Check Box 70" hidden="1">
              <a:extLst>
                <a:ext uri="{63B3BB69-23CF-44E3-9099-C40C66FF867C}">
                  <a14:compatExt spid="_x0000_s45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5</xdr:row>
          <xdr:rowOff>200025</xdr:rowOff>
        </xdr:from>
        <xdr:to>
          <xdr:col>24</xdr:col>
          <xdr:colOff>295275</xdr:colOff>
          <xdr:row>7</xdr:row>
          <xdr:rowOff>38100</xdr:rowOff>
        </xdr:to>
        <xdr:sp macro="" textlink="">
          <xdr:nvSpPr>
            <xdr:cNvPr id="45127" name="Check Box 71" hidden="1">
              <a:extLst>
                <a:ext uri="{63B3BB69-23CF-44E3-9099-C40C66FF867C}">
                  <a14:compatExt spid="_x0000_s45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6</xdr:row>
          <xdr:rowOff>180975</xdr:rowOff>
        </xdr:from>
        <xdr:to>
          <xdr:col>24</xdr:col>
          <xdr:colOff>295275</xdr:colOff>
          <xdr:row>8</xdr:row>
          <xdr:rowOff>28575</xdr:rowOff>
        </xdr:to>
        <xdr:sp macro="" textlink="">
          <xdr:nvSpPr>
            <xdr:cNvPr id="45128" name="Check Box 72" hidden="1">
              <a:extLst>
                <a:ext uri="{63B3BB69-23CF-44E3-9099-C40C66FF867C}">
                  <a14:compatExt spid="_x0000_s45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7</xdr:row>
          <xdr:rowOff>0</xdr:rowOff>
        </xdr:from>
        <xdr:to>
          <xdr:col>24</xdr:col>
          <xdr:colOff>295275</xdr:colOff>
          <xdr:row>8</xdr:row>
          <xdr:rowOff>28575</xdr:rowOff>
        </xdr:to>
        <xdr:sp macro="" textlink="">
          <xdr:nvSpPr>
            <xdr:cNvPr id="45129" name="Check Box 73" hidden="1">
              <a:extLst>
                <a:ext uri="{63B3BB69-23CF-44E3-9099-C40C66FF867C}">
                  <a14:compatExt spid="_x0000_s45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7</xdr:row>
          <xdr:rowOff>180975</xdr:rowOff>
        </xdr:from>
        <xdr:to>
          <xdr:col>24</xdr:col>
          <xdr:colOff>295275</xdr:colOff>
          <xdr:row>9</xdr:row>
          <xdr:rowOff>19050</xdr:rowOff>
        </xdr:to>
        <xdr:sp macro="" textlink="">
          <xdr:nvSpPr>
            <xdr:cNvPr id="45130" name="Check Box 74" hidden="1">
              <a:extLst>
                <a:ext uri="{63B3BB69-23CF-44E3-9099-C40C66FF867C}">
                  <a14:compatExt spid="_x0000_s45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8</xdr:row>
          <xdr:rowOff>180975</xdr:rowOff>
        </xdr:from>
        <xdr:to>
          <xdr:col>24</xdr:col>
          <xdr:colOff>295275</xdr:colOff>
          <xdr:row>10</xdr:row>
          <xdr:rowOff>19050</xdr:rowOff>
        </xdr:to>
        <xdr:sp macro="" textlink="">
          <xdr:nvSpPr>
            <xdr:cNvPr id="45131" name="Check Box 75" hidden="1">
              <a:extLst>
                <a:ext uri="{63B3BB69-23CF-44E3-9099-C40C66FF867C}">
                  <a14:compatExt spid="_x0000_s45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9</xdr:row>
          <xdr:rowOff>180975</xdr:rowOff>
        </xdr:from>
        <xdr:to>
          <xdr:col>24</xdr:col>
          <xdr:colOff>295275</xdr:colOff>
          <xdr:row>11</xdr:row>
          <xdr:rowOff>19050</xdr:rowOff>
        </xdr:to>
        <xdr:sp macro="" textlink="">
          <xdr:nvSpPr>
            <xdr:cNvPr id="45132" name="Check Box 76" hidden="1">
              <a:extLst>
                <a:ext uri="{63B3BB69-23CF-44E3-9099-C40C66FF867C}">
                  <a14:compatExt spid="_x0000_s45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10</xdr:row>
          <xdr:rowOff>180975</xdr:rowOff>
        </xdr:from>
        <xdr:to>
          <xdr:col>24</xdr:col>
          <xdr:colOff>295275</xdr:colOff>
          <xdr:row>12</xdr:row>
          <xdr:rowOff>19050</xdr:rowOff>
        </xdr:to>
        <xdr:sp macro="" textlink="">
          <xdr:nvSpPr>
            <xdr:cNvPr id="45133" name="Check Box 77" hidden="1">
              <a:extLst>
                <a:ext uri="{63B3BB69-23CF-44E3-9099-C40C66FF867C}">
                  <a14:compatExt spid="_x0000_s45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5</xdr:row>
          <xdr:rowOff>200025</xdr:rowOff>
        </xdr:from>
        <xdr:to>
          <xdr:col>26</xdr:col>
          <xdr:colOff>295275</xdr:colOff>
          <xdr:row>7</xdr:row>
          <xdr:rowOff>38100</xdr:rowOff>
        </xdr:to>
        <xdr:sp macro="" textlink="">
          <xdr:nvSpPr>
            <xdr:cNvPr id="45134" name="Check Box 78" hidden="1">
              <a:extLst>
                <a:ext uri="{63B3BB69-23CF-44E3-9099-C40C66FF867C}">
                  <a14:compatExt spid="_x0000_s45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6</xdr:row>
          <xdr:rowOff>180975</xdr:rowOff>
        </xdr:from>
        <xdr:to>
          <xdr:col>26</xdr:col>
          <xdr:colOff>295275</xdr:colOff>
          <xdr:row>8</xdr:row>
          <xdr:rowOff>28575</xdr:rowOff>
        </xdr:to>
        <xdr:sp macro="" textlink="">
          <xdr:nvSpPr>
            <xdr:cNvPr id="45135" name="Check Box 79" hidden="1">
              <a:extLst>
                <a:ext uri="{63B3BB69-23CF-44E3-9099-C40C66FF867C}">
                  <a14:compatExt spid="_x0000_s45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7</xdr:row>
          <xdr:rowOff>0</xdr:rowOff>
        </xdr:from>
        <xdr:to>
          <xdr:col>26</xdr:col>
          <xdr:colOff>295275</xdr:colOff>
          <xdr:row>8</xdr:row>
          <xdr:rowOff>28575</xdr:rowOff>
        </xdr:to>
        <xdr:sp macro="" textlink="">
          <xdr:nvSpPr>
            <xdr:cNvPr id="45136" name="Check Box 80" hidden="1">
              <a:extLst>
                <a:ext uri="{63B3BB69-23CF-44E3-9099-C40C66FF867C}">
                  <a14:compatExt spid="_x0000_s451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7</xdr:row>
          <xdr:rowOff>180975</xdr:rowOff>
        </xdr:from>
        <xdr:to>
          <xdr:col>26</xdr:col>
          <xdr:colOff>295275</xdr:colOff>
          <xdr:row>9</xdr:row>
          <xdr:rowOff>19050</xdr:rowOff>
        </xdr:to>
        <xdr:sp macro="" textlink="">
          <xdr:nvSpPr>
            <xdr:cNvPr id="45137" name="Check Box 81" hidden="1">
              <a:extLst>
                <a:ext uri="{63B3BB69-23CF-44E3-9099-C40C66FF867C}">
                  <a14:compatExt spid="_x0000_s45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8</xdr:row>
          <xdr:rowOff>180975</xdr:rowOff>
        </xdr:from>
        <xdr:to>
          <xdr:col>26</xdr:col>
          <xdr:colOff>295275</xdr:colOff>
          <xdr:row>10</xdr:row>
          <xdr:rowOff>19050</xdr:rowOff>
        </xdr:to>
        <xdr:sp macro="" textlink="">
          <xdr:nvSpPr>
            <xdr:cNvPr id="45138" name="Check Box 82" hidden="1">
              <a:extLst>
                <a:ext uri="{63B3BB69-23CF-44E3-9099-C40C66FF867C}">
                  <a14:compatExt spid="_x0000_s45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9</xdr:row>
          <xdr:rowOff>180975</xdr:rowOff>
        </xdr:from>
        <xdr:to>
          <xdr:col>26</xdr:col>
          <xdr:colOff>295275</xdr:colOff>
          <xdr:row>11</xdr:row>
          <xdr:rowOff>19050</xdr:rowOff>
        </xdr:to>
        <xdr:sp macro="" textlink="">
          <xdr:nvSpPr>
            <xdr:cNvPr id="45139" name="Check Box 83" hidden="1">
              <a:extLst>
                <a:ext uri="{63B3BB69-23CF-44E3-9099-C40C66FF867C}">
                  <a14:compatExt spid="_x0000_s451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10</xdr:row>
          <xdr:rowOff>180975</xdr:rowOff>
        </xdr:from>
        <xdr:to>
          <xdr:col>26</xdr:col>
          <xdr:colOff>295275</xdr:colOff>
          <xdr:row>12</xdr:row>
          <xdr:rowOff>19050</xdr:rowOff>
        </xdr:to>
        <xdr:sp macro="" textlink="">
          <xdr:nvSpPr>
            <xdr:cNvPr id="45140" name="Check Box 84" hidden="1">
              <a:extLst>
                <a:ext uri="{63B3BB69-23CF-44E3-9099-C40C66FF867C}">
                  <a14:compatExt spid="_x0000_s451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5</xdr:row>
          <xdr:rowOff>200025</xdr:rowOff>
        </xdr:from>
        <xdr:to>
          <xdr:col>28</xdr:col>
          <xdr:colOff>295275</xdr:colOff>
          <xdr:row>7</xdr:row>
          <xdr:rowOff>38100</xdr:rowOff>
        </xdr:to>
        <xdr:sp macro="" textlink="">
          <xdr:nvSpPr>
            <xdr:cNvPr id="45141" name="Check Box 85" hidden="1">
              <a:extLst>
                <a:ext uri="{63B3BB69-23CF-44E3-9099-C40C66FF867C}">
                  <a14:compatExt spid="_x0000_s451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6</xdr:row>
          <xdr:rowOff>180975</xdr:rowOff>
        </xdr:from>
        <xdr:to>
          <xdr:col>28</xdr:col>
          <xdr:colOff>295275</xdr:colOff>
          <xdr:row>8</xdr:row>
          <xdr:rowOff>28575</xdr:rowOff>
        </xdr:to>
        <xdr:sp macro="" textlink="">
          <xdr:nvSpPr>
            <xdr:cNvPr id="45142" name="Check Box 86" hidden="1">
              <a:extLst>
                <a:ext uri="{63B3BB69-23CF-44E3-9099-C40C66FF867C}">
                  <a14:compatExt spid="_x0000_s451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7</xdr:row>
          <xdr:rowOff>0</xdr:rowOff>
        </xdr:from>
        <xdr:to>
          <xdr:col>28</xdr:col>
          <xdr:colOff>295275</xdr:colOff>
          <xdr:row>8</xdr:row>
          <xdr:rowOff>28575</xdr:rowOff>
        </xdr:to>
        <xdr:sp macro="" textlink="">
          <xdr:nvSpPr>
            <xdr:cNvPr id="45143" name="Check Box 87" hidden="1">
              <a:extLst>
                <a:ext uri="{63B3BB69-23CF-44E3-9099-C40C66FF867C}">
                  <a14:compatExt spid="_x0000_s451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7</xdr:row>
          <xdr:rowOff>180975</xdr:rowOff>
        </xdr:from>
        <xdr:to>
          <xdr:col>28</xdr:col>
          <xdr:colOff>295275</xdr:colOff>
          <xdr:row>9</xdr:row>
          <xdr:rowOff>19050</xdr:rowOff>
        </xdr:to>
        <xdr:sp macro="" textlink="">
          <xdr:nvSpPr>
            <xdr:cNvPr id="45144" name="Check Box 88" hidden="1">
              <a:extLst>
                <a:ext uri="{63B3BB69-23CF-44E3-9099-C40C66FF867C}">
                  <a14:compatExt spid="_x0000_s451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8</xdr:row>
          <xdr:rowOff>180975</xdr:rowOff>
        </xdr:from>
        <xdr:to>
          <xdr:col>28</xdr:col>
          <xdr:colOff>295275</xdr:colOff>
          <xdr:row>10</xdr:row>
          <xdr:rowOff>19050</xdr:rowOff>
        </xdr:to>
        <xdr:sp macro="" textlink="">
          <xdr:nvSpPr>
            <xdr:cNvPr id="45145" name="Check Box 89" hidden="1">
              <a:extLst>
                <a:ext uri="{63B3BB69-23CF-44E3-9099-C40C66FF867C}">
                  <a14:compatExt spid="_x0000_s45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9</xdr:row>
          <xdr:rowOff>180975</xdr:rowOff>
        </xdr:from>
        <xdr:to>
          <xdr:col>28</xdr:col>
          <xdr:colOff>295275</xdr:colOff>
          <xdr:row>11</xdr:row>
          <xdr:rowOff>19050</xdr:rowOff>
        </xdr:to>
        <xdr:sp macro="" textlink="">
          <xdr:nvSpPr>
            <xdr:cNvPr id="45146" name="Check Box 90" hidden="1">
              <a:extLst>
                <a:ext uri="{63B3BB69-23CF-44E3-9099-C40C66FF867C}">
                  <a14:compatExt spid="_x0000_s45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10</xdr:row>
          <xdr:rowOff>180975</xdr:rowOff>
        </xdr:from>
        <xdr:to>
          <xdr:col>28</xdr:col>
          <xdr:colOff>295275</xdr:colOff>
          <xdr:row>12</xdr:row>
          <xdr:rowOff>19050</xdr:rowOff>
        </xdr:to>
        <xdr:sp macro="" textlink="">
          <xdr:nvSpPr>
            <xdr:cNvPr id="45147" name="Check Box 91" hidden="1">
              <a:extLst>
                <a:ext uri="{63B3BB69-23CF-44E3-9099-C40C66FF867C}">
                  <a14:compatExt spid="_x0000_s45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5</xdr:row>
          <xdr:rowOff>200025</xdr:rowOff>
        </xdr:from>
        <xdr:to>
          <xdr:col>30</xdr:col>
          <xdr:colOff>295275</xdr:colOff>
          <xdr:row>7</xdr:row>
          <xdr:rowOff>38100</xdr:rowOff>
        </xdr:to>
        <xdr:sp macro="" textlink="">
          <xdr:nvSpPr>
            <xdr:cNvPr id="45148" name="Check Box 92" hidden="1">
              <a:extLst>
                <a:ext uri="{63B3BB69-23CF-44E3-9099-C40C66FF867C}">
                  <a14:compatExt spid="_x0000_s45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6</xdr:row>
          <xdr:rowOff>180975</xdr:rowOff>
        </xdr:from>
        <xdr:to>
          <xdr:col>30</xdr:col>
          <xdr:colOff>295275</xdr:colOff>
          <xdr:row>8</xdr:row>
          <xdr:rowOff>28575</xdr:rowOff>
        </xdr:to>
        <xdr:sp macro="" textlink="">
          <xdr:nvSpPr>
            <xdr:cNvPr id="45149" name="Check Box 93" hidden="1">
              <a:extLst>
                <a:ext uri="{63B3BB69-23CF-44E3-9099-C40C66FF867C}">
                  <a14:compatExt spid="_x0000_s45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7</xdr:row>
          <xdr:rowOff>0</xdr:rowOff>
        </xdr:from>
        <xdr:to>
          <xdr:col>30</xdr:col>
          <xdr:colOff>295275</xdr:colOff>
          <xdr:row>8</xdr:row>
          <xdr:rowOff>28575</xdr:rowOff>
        </xdr:to>
        <xdr:sp macro="" textlink="">
          <xdr:nvSpPr>
            <xdr:cNvPr id="45150" name="Check Box 94" hidden="1">
              <a:extLst>
                <a:ext uri="{63B3BB69-23CF-44E3-9099-C40C66FF867C}">
                  <a14:compatExt spid="_x0000_s45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7</xdr:row>
          <xdr:rowOff>180975</xdr:rowOff>
        </xdr:from>
        <xdr:to>
          <xdr:col>30</xdr:col>
          <xdr:colOff>295275</xdr:colOff>
          <xdr:row>9</xdr:row>
          <xdr:rowOff>19050</xdr:rowOff>
        </xdr:to>
        <xdr:sp macro="" textlink="">
          <xdr:nvSpPr>
            <xdr:cNvPr id="45151" name="Check Box 95" hidden="1">
              <a:extLst>
                <a:ext uri="{63B3BB69-23CF-44E3-9099-C40C66FF867C}">
                  <a14:compatExt spid="_x0000_s451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8</xdr:row>
          <xdr:rowOff>180975</xdr:rowOff>
        </xdr:from>
        <xdr:to>
          <xdr:col>30</xdr:col>
          <xdr:colOff>295275</xdr:colOff>
          <xdr:row>10</xdr:row>
          <xdr:rowOff>19050</xdr:rowOff>
        </xdr:to>
        <xdr:sp macro="" textlink="">
          <xdr:nvSpPr>
            <xdr:cNvPr id="45152" name="Check Box 96" hidden="1">
              <a:extLst>
                <a:ext uri="{63B3BB69-23CF-44E3-9099-C40C66FF867C}">
                  <a14:compatExt spid="_x0000_s451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9</xdr:row>
          <xdr:rowOff>180975</xdr:rowOff>
        </xdr:from>
        <xdr:to>
          <xdr:col>30</xdr:col>
          <xdr:colOff>295275</xdr:colOff>
          <xdr:row>11</xdr:row>
          <xdr:rowOff>19050</xdr:rowOff>
        </xdr:to>
        <xdr:sp macro="" textlink="">
          <xdr:nvSpPr>
            <xdr:cNvPr id="45153" name="Check Box 97" hidden="1">
              <a:extLst>
                <a:ext uri="{63B3BB69-23CF-44E3-9099-C40C66FF867C}">
                  <a14:compatExt spid="_x0000_s45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10</xdr:row>
          <xdr:rowOff>180975</xdr:rowOff>
        </xdr:from>
        <xdr:to>
          <xdr:col>30</xdr:col>
          <xdr:colOff>295275</xdr:colOff>
          <xdr:row>12</xdr:row>
          <xdr:rowOff>19050</xdr:rowOff>
        </xdr:to>
        <xdr:sp macro="" textlink="">
          <xdr:nvSpPr>
            <xdr:cNvPr id="45154" name="Check Box 98" hidden="1">
              <a:extLst>
                <a:ext uri="{63B3BB69-23CF-44E3-9099-C40C66FF867C}">
                  <a14:compatExt spid="_x0000_s45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xdr:colOff>
          <xdr:row>5</xdr:row>
          <xdr:rowOff>200025</xdr:rowOff>
        </xdr:from>
        <xdr:to>
          <xdr:col>32</xdr:col>
          <xdr:colOff>295275</xdr:colOff>
          <xdr:row>7</xdr:row>
          <xdr:rowOff>38100</xdr:rowOff>
        </xdr:to>
        <xdr:sp macro="" textlink="">
          <xdr:nvSpPr>
            <xdr:cNvPr id="45155" name="Check Box 99" hidden="1">
              <a:extLst>
                <a:ext uri="{63B3BB69-23CF-44E3-9099-C40C66FF867C}">
                  <a14:compatExt spid="_x0000_s451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xdr:colOff>
          <xdr:row>6</xdr:row>
          <xdr:rowOff>180975</xdr:rowOff>
        </xdr:from>
        <xdr:to>
          <xdr:col>32</xdr:col>
          <xdr:colOff>295275</xdr:colOff>
          <xdr:row>8</xdr:row>
          <xdr:rowOff>28575</xdr:rowOff>
        </xdr:to>
        <xdr:sp macro="" textlink="">
          <xdr:nvSpPr>
            <xdr:cNvPr id="45156" name="Check Box 100" hidden="1">
              <a:extLst>
                <a:ext uri="{63B3BB69-23CF-44E3-9099-C40C66FF867C}">
                  <a14:compatExt spid="_x0000_s45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xdr:colOff>
          <xdr:row>7</xdr:row>
          <xdr:rowOff>0</xdr:rowOff>
        </xdr:from>
        <xdr:to>
          <xdr:col>32</xdr:col>
          <xdr:colOff>295275</xdr:colOff>
          <xdr:row>8</xdr:row>
          <xdr:rowOff>28575</xdr:rowOff>
        </xdr:to>
        <xdr:sp macro="" textlink="">
          <xdr:nvSpPr>
            <xdr:cNvPr id="45157" name="Check Box 101" hidden="1">
              <a:extLst>
                <a:ext uri="{63B3BB69-23CF-44E3-9099-C40C66FF867C}">
                  <a14:compatExt spid="_x0000_s45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xdr:colOff>
          <xdr:row>7</xdr:row>
          <xdr:rowOff>180975</xdr:rowOff>
        </xdr:from>
        <xdr:to>
          <xdr:col>32</xdr:col>
          <xdr:colOff>295275</xdr:colOff>
          <xdr:row>9</xdr:row>
          <xdr:rowOff>19050</xdr:rowOff>
        </xdr:to>
        <xdr:sp macro="" textlink="">
          <xdr:nvSpPr>
            <xdr:cNvPr id="45158" name="Check Box 102" hidden="1">
              <a:extLst>
                <a:ext uri="{63B3BB69-23CF-44E3-9099-C40C66FF867C}">
                  <a14:compatExt spid="_x0000_s451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xdr:colOff>
          <xdr:row>8</xdr:row>
          <xdr:rowOff>180975</xdr:rowOff>
        </xdr:from>
        <xdr:to>
          <xdr:col>32</xdr:col>
          <xdr:colOff>295275</xdr:colOff>
          <xdr:row>10</xdr:row>
          <xdr:rowOff>19050</xdr:rowOff>
        </xdr:to>
        <xdr:sp macro="" textlink="">
          <xdr:nvSpPr>
            <xdr:cNvPr id="45159" name="Check Box 103" hidden="1">
              <a:extLst>
                <a:ext uri="{63B3BB69-23CF-44E3-9099-C40C66FF867C}">
                  <a14:compatExt spid="_x0000_s451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xdr:colOff>
          <xdr:row>9</xdr:row>
          <xdr:rowOff>180975</xdr:rowOff>
        </xdr:from>
        <xdr:to>
          <xdr:col>32</xdr:col>
          <xdr:colOff>295275</xdr:colOff>
          <xdr:row>11</xdr:row>
          <xdr:rowOff>19050</xdr:rowOff>
        </xdr:to>
        <xdr:sp macro="" textlink="">
          <xdr:nvSpPr>
            <xdr:cNvPr id="45160" name="Check Box 104" hidden="1">
              <a:extLst>
                <a:ext uri="{63B3BB69-23CF-44E3-9099-C40C66FF867C}">
                  <a14:compatExt spid="_x0000_s451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xdr:colOff>
          <xdr:row>10</xdr:row>
          <xdr:rowOff>180975</xdr:rowOff>
        </xdr:from>
        <xdr:to>
          <xdr:col>32</xdr:col>
          <xdr:colOff>295275</xdr:colOff>
          <xdr:row>12</xdr:row>
          <xdr:rowOff>19050</xdr:rowOff>
        </xdr:to>
        <xdr:sp macro="" textlink="">
          <xdr:nvSpPr>
            <xdr:cNvPr id="45161" name="Check Box 105" hidden="1">
              <a:extLst>
                <a:ext uri="{63B3BB69-23CF-44E3-9099-C40C66FF867C}">
                  <a14:compatExt spid="_x0000_s451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6</xdr:row>
          <xdr:rowOff>0</xdr:rowOff>
        </xdr:from>
        <xdr:to>
          <xdr:col>2</xdr:col>
          <xdr:colOff>295275</xdr:colOff>
          <xdr:row>7</xdr:row>
          <xdr:rowOff>38100</xdr:rowOff>
        </xdr:to>
        <xdr:sp macro="" textlink="">
          <xdr:nvSpPr>
            <xdr:cNvPr id="45162" name="Check Box 106" hidden="1">
              <a:extLst>
                <a:ext uri="{63B3BB69-23CF-44E3-9099-C40C66FF867C}">
                  <a14:compatExt spid="_x0000_s451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6</xdr:row>
          <xdr:rowOff>180975</xdr:rowOff>
        </xdr:from>
        <xdr:to>
          <xdr:col>2</xdr:col>
          <xdr:colOff>295275</xdr:colOff>
          <xdr:row>8</xdr:row>
          <xdr:rowOff>28575</xdr:rowOff>
        </xdr:to>
        <xdr:sp macro="" textlink="">
          <xdr:nvSpPr>
            <xdr:cNvPr id="45163" name="Check Box 107" hidden="1">
              <a:extLst>
                <a:ext uri="{63B3BB69-23CF-44E3-9099-C40C66FF867C}">
                  <a14:compatExt spid="_x0000_s451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7</xdr:row>
          <xdr:rowOff>0</xdr:rowOff>
        </xdr:from>
        <xdr:to>
          <xdr:col>2</xdr:col>
          <xdr:colOff>295275</xdr:colOff>
          <xdr:row>8</xdr:row>
          <xdr:rowOff>28575</xdr:rowOff>
        </xdr:to>
        <xdr:sp macro="" textlink="">
          <xdr:nvSpPr>
            <xdr:cNvPr id="45164" name="Check Box 108" hidden="1">
              <a:extLst>
                <a:ext uri="{63B3BB69-23CF-44E3-9099-C40C66FF867C}">
                  <a14:compatExt spid="_x0000_s451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7</xdr:row>
          <xdr:rowOff>180975</xdr:rowOff>
        </xdr:from>
        <xdr:to>
          <xdr:col>2</xdr:col>
          <xdr:colOff>295275</xdr:colOff>
          <xdr:row>9</xdr:row>
          <xdr:rowOff>19050</xdr:rowOff>
        </xdr:to>
        <xdr:sp macro="" textlink="">
          <xdr:nvSpPr>
            <xdr:cNvPr id="45165" name="Check Box 109" hidden="1">
              <a:extLst>
                <a:ext uri="{63B3BB69-23CF-44E3-9099-C40C66FF867C}">
                  <a14:compatExt spid="_x0000_s451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8</xdr:row>
          <xdr:rowOff>180975</xdr:rowOff>
        </xdr:from>
        <xdr:to>
          <xdr:col>2</xdr:col>
          <xdr:colOff>295275</xdr:colOff>
          <xdr:row>10</xdr:row>
          <xdr:rowOff>19050</xdr:rowOff>
        </xdr:to>
        <xdr:sp macro="" textlink="">
          <xdr:nvSpPr>
            <xdr:cNvPr id="45166" name="Check Box 110" hidden="1">
              <a:extLst>
                <a:ext uri="{63B3BB69-23CF-44E3-9099-C40C66FF867C}">
                  <a14:compatExt spid="_x0000_s451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9</xdr:row>
          <xdr:rowOff>180975</xdr:rowOff>
        </xdr:from>
        <xdr:to>
          <xdr:col>2</xdr:col>
          <xdr:colOff>295275</xdr:colOff>
          <xdr:row>11</xdr:row>
          <xdr:rowOff>19050</xdr:rowOff>
        </xdr:to>
        <xdr:sp macro="" textlink="">
          <xdr:nvSpPr>
            <xdr:cNvPr id="45167" name="Check Box 111" hidden="1">
              <a:extLst>
                <a:ext uri="{63B3BB69-23CF-44E3-9099-C40C66FF867C}">
                  <a14:compatExt spid="_x0000_s451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10</xdr:row>
          <xdr:rowOff>180975</xdr:rowOff>
        </xdr:from>
        <xdr:to>
          <xdr:col>2</xdr:col>
          <xdr:colOff>295275</xdr:colOff>
          <xdr:row>12</xdr:row>
          <xdr:rowOff>19050</xdr:rowOff>
        </xdr:to>
        <xdr:sp macro="" textlink="">
          <xdr:nvSpPr>
            <xdr:cNvPr id="45168" name="Check Box 112" hidden="1">
              <a:extLst>
                <a:ext uri="{63B3BB69-23CF-44E3-9099-C40C66FF867C}">
                  <a14:compatExt spid="_x0000_s451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9525</xdr:colOff>
          <xdr:row>4</xdr:row>
          <xdr:rowOff>552450</xdr:rowOff>
        </xdr:from>
        <xdr:to>
          <xdr:col>2</xdr:col>
          <xdr:colOff>295275</xdr:colOff>
          <xdr:row>5</xdr:row>
          <xdr:rowOff>190500</xdr:rowOff>
        </xdr:to>
        <xdr:sp macro="" textlink="">
          <xdr:nvSpPr>
            <xdr:cNvPr id="46081" name="Check Box 1" hidden="1">
              <a:extLst>
                <a:ext uri="{63B3BB69-23CF-44E3-9099-C40C66FF867C}">
                  <a14:compatExt spid="_x0000_s46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xdr:row>
          <xdr:rowOff>180975</xdr:rowOff>
        </xdr:from>
        <xdr:to>
          <xdr:col>2</xdr:col>
          <xdr:colOff>295275</xdr:colOff>
          <xdr:row>7</xdr:row>
          <xdr:rowOff>28575</xdr:rowOff>
        </xdr:to>
        <xdr:sp macro="" textlink="">
          <xdr:nvSpPr>
            <xdr:cNvPr id="46082" name="Check Box 2" hidden="1">
              <a:extLst>
                <a:ext uri="{63B3BB69-23CF-44E3-9099-C40C66FF867C}">
                  <a14:compatExt spid="_x0000_s46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4</xdr:row>
          <xdr:rowOff>552450</xdr:rowOff>
        </xdr:from>
        <xdr:to>
          <xdr:col>4</xdr:col>
          <xdr:colOff>295275</xdr:colOff>
          <xdr:row>5</xdr:row>
          <xdr:rowOff>190500</xdr:rowOff>
        </xdr:to>
        <xdr:sp macro="" textlink="">
          <xdr:nvSpPr>
            <xdr:cNvPr id="46083" name="Check Box 3" hidden="1">
              <a:extLst>
                <a:ext uri="{63B3BB69-23CF-44E3-9099-C40C66FF867C}">
                  <a14:compatExt spid="_x0000_s46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5</xdr:row>
          <xdr:rowOff>180975</xdr:rowOff>
        </xdr:from>
        <xdr:to>
          <xdr:col>4</xdr:col>
          <xdr:colOff>295275</xdr:colOff>
          <xdr:row>7</xdr:row>
          <xdr:rowOff>28575</xdr:rowOff>
        </xdr:to>
        <xdr:sp macro="" textlink="">
          <xdr:nvSpPr>
            <xdr:cNvPr id="46084" name="Check Box 4" hidden="1">
              <a:extLst>
                <a:ext uri="{63B3BB69-23CF-44E3-9099-C40C66FF867C}">
                  <a14:compatExt spid="_x0000_s46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9525</xdr:colOff>
          <xdr:row>5</xdr:row>
          <xdr:rowOff>571500</xdr:rowOff>
        </xdr:from>
        <xdr:to>
          <xdr:col>2</xdr:col>
          <xdr:colOff>295275</xdr:colOff>
          <xdr:row>7</xdr:row>
          <xdr:rowOff>9525</xdr:rowOff>
        </xdr:to>
        <xdr:sp macro="" textlink="">
          <xdr:nvSpPr>
            <xdr:cNvPr id="47105" name="Check Box 1" hidden="1">
              <a:extLst>
                <a:ext uri="{63B3BB69-23CF-44E3-9099-C40C66FF867C}">
                  <a14:compatExt spid="_x0000_s47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6</xdr:row>
          <xdr:rowOff>180975</xdr:rowOff>
        </xdr:from>
        <xdr:to>
          <xdr:col>2</xdr:col>
          <xdr:colOff>295275</xdr:colOff>
          <xdr:row>8</xdr:row>
          <xdr:rowOff>28575</xdr:rowOff>
        </xdr:to>
        <xdr:sp macro="" textlink="">
          <xdr:nvSpPr>
            <xdr:cNvPr id="47106" name="Check Box 2" hidden="1">
              <a:extLst>
                <a:ext uri="{63B3BB69-23CF-44E3-9099-C40C66FF867C}">
                  <a14:compatExt spid="_x0000_s47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5</xdr:row>
          <xdr:rowOff>571500</xdr:rowOff>
        </xdr:from>
        <xdr:to>
          <xdr:col>4</xdr:col>
          <xdr:colOff>295275</xdr:colOff>
          <xdr:row>7</xdr:row>
          <xdr:rowOff>9525</xdr:rowOff>
        </xdr:to>
        <xdr:sp macro="" textlink="">
          <xdr:nvSpPr>
            <xdr:cNvPr id="47107" name="Check Box 3" hidden="1">
              <a:extLst>
                <a:ext uri="{63B3BB69-23CF-44E3-9099-C40C66FF867C}">
                  <a14:compatExt spid="_x0000_s47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6</xdr:row>
          <xdr:rowOff>180975</xdr:rowOff>
        </xdr:from>
        <xdr:to>
          <xdr:col>4</xdr:col>
          <xdr:colOff>295275</xdr:colOff>
          <xdr:row>8</xdr:row>
          <xdr:rowOff>28575</xdr:rowOff>
        </xdr:to>
        <xdr:sp macro="" textlink="">
          <xdr:nvSpPr>
            <xdr:cNvPr id="47108" name="Check Box 4" hidden="1">
              <a:extLst>
                <a:ext uri="{63B3BB69-23CF-44E3-9099-C40C66FF867C}">
                  <a14:compatExt spid="_x0000_s47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5</xdr:row>
          <xdr:rowOff>590550</xdr:rowOff>
        </xdr:from>
        <xdr:to>
          <xdr:col>6</xdr:col>
          <xdr:colOff>295275</xdr:colOff>
          <xdr:row>7</xdr:row>
          <xdr:rowOff>19050</xdr:rowOff>
        </xdr:to>
        <xdr:sp macro="" textlink="">
          <xdr:nvSpPr>
            <xdr:cNvPr id="47109" name="Check Box 5" hidden="1">
              <a:extLst>
                <a:ext uri="{63B3BB69-23CF-44E3-9099-C40C66FF867C}">
                  <a14:compatExt spid="_x0000_s47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6</xdr:row>
          <xdr:rowOff>180975</xdr:rowOff>
        </xdr:from>
        <xdr:to>
          <xdr:col>6</xdr:col>
          <xdr:colOff>295275</xdr:colOff>
          <xdr:row>8</xdr:row>
          <xdr:rowOff>28575</xdr:rowOff>
        </xdr:to>
        <xdr:sp macro="" textlink="">
          <xdr:nvSpPr>
            <xdr:cNvPr id="47110" name="Check Box 6" hidden="1">
              <a:extLst>
                <a:ext uri="{63B3BB69-23CF-44E3-9099-C40C66FF867C}">
                  <a14:compatExt spid="_x0000_s47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5</xdr:row>
          <xdr:rowOff>590550</xdr:rowOff>
        </xdr:from>
        <xdr:to>
          <xdr:col>8</xdr:col>
          <xdr:colOff>295275</xdr:colOff>
          <xdr:row>7</xdr:row>
          <xdr:rowOff>19050</xdr:rowOff>
        </xdr:to>
        <xdr:sp macro="" textlink="">
          <xdr:nvSpPr>
            <xdr:cNvPr id="47111" name="Check Box 7" hidden="1">
              <a:extLst>
                <a:ext uri="{63B3BB69-23CF-44E3-9099-C40C66FF867C}">
                  <a14:compatExt spid="_x0000_s47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6</xdr:row>
          <xdr:rowOff>180975</xdr:rowOff>
        </xdr:from>
        <xdr:to>
          <xdr:col>8</xdr:col>
          <xdr:colOff>295275</xdr:colOff>
          <xdr:row>8</xdr:row>
          <xdr:rowOff>28575</xdr:rowOff>
        </xdr:to>
        <xdr:sp macro="" textlink="">
          <xdr:nvSpPr>
            <xdr:cNvPr id="47112" name="Check Box 8" hidden="1">
              <a:extLst>
                <a:ext uri="{63B3BB69-23CF-44E3-9099-C40C66FF867C}">
                  <a14:compatExt spid="_x0000_s471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9525</xdr:colOff>
          <xdr:row>4</xdr:row>
          <xdr:rowOff>552450</xdr:rowOff>
        </xdr:from>
        <xdr:to>
          <xdr:col>2</xdr:col>
          <xdr:colOff>295275</xdr:colOff>
          <xdr:row>6</xdr:row>
          <xdr:rowOff>19050</xdr:rowOff>
        </xdr:to>
        <xdr:sp macro="" textlink="">
          <xdr:nvSpPr>
            <xdr:cNvPr id="48129" name="Check Box 1" hidden="1">
              <a:extLst>
                <a:ext uri="{63B3BB69-23CF-44E3-9099-C40C66FF867C}">
                  <a14:compatExt spid="_x0000_s48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xdr:row>
          <xdr:rowOff>180975</xdr:rowOff>
        </xdr:from>
        <xdr:to>
          <xdr:col>2</xdr:col>
          <xdr:colOff>295275</xdr:colOff>
          <xdr:row>7</xdr:row>
          <xdr:rowOff>28575</xdr:rowOff>
        </xdr:to>
        <xdr:sp macro="" textlink="">
          <xdr:nvSpPr>
            <xdr:cNvPr id="48130" name="Check Box 2" hidden="1">
              <a:extLst>
                <a:ext uri="{63B3BB69-23CF-44E3-9099-C40C66FF867C}">
                  <a14:compatExt spid="_x0000_s48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4</xdr:row>
          <xdr:rowOff>552450</xdr:rowOff>
        </xdr:from>
        <xdr:to>
          <xdr:col>4</xdr:col>
          <xdr:colOff>295275</xdr:colOff>
          <xdr:row>6</xdr:row>
          <xdr:rowOff>19050</xdr:rowOff>
        </xdr:to>
        <xdr:sp macro="" textlink="">
          <xdr:nvSpPr>
            <xdr:cNvPr id="48131" name="Check Box 3" hidden="1">
              <a:extLst>
                <a:ext uri="{63B3BB69-23CF-44E3-9099-C40C66FF867C}">
                  <a14:compatExt spid="_x0000_s48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5</xdr:row>
          <xdr:rowOff>180975</xdr:rowOff>
        </xdr:from>
        <xdr:to>
          <xdr:col>4</xdr:col>
          <xdr:colOff>295275</xdr:colOff>
          <xdr:row>7</xdr:row>
          <xdr:rowOff>28575</xdr:rowOff>
        </xdr:to>
        <xdr:sp macro="" textlink="">
          <xdr:nvSpPr>
            <xdr:cNvPr id="48132" name="Check Box 4" hidden="1">
              <a:extLst>
                <a:ext uri="{63B3BB69-23CF-44E3-9099-C40C66FF867C}">
                  <a14:compatExt spid="_x0000_s48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4</xdr:row>
          <xdr:rowOff>552450</xdr:rowOff>
        </xdr:from>
        <xdr:to>
          <xdr:col>6</xdr:col>
          <xdr:colOff>295275</xdr:colOff>
          <xdr:row>6</xdr:row>
          <xdr:rowOff>19050</xdr:rowOff>
        </xdr:to>
        <xdr:sp macro="" textlink="">
          <xdr:nvSpPr>
            <xdr:cNvPr id="48133" name="Check Box 5" hidden="1">
              <a:extLst>
                <a:ext uri="{63B3BB69-23CF-44E3-9099-C40C66FF867C}">
                  <a14:compatExt spid="_x0000_s48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5</xdr:row>
          <xdr:rowOff>180975</xdr:rowOff>
        </xdr:from>
        <xdr:to>
          <xdr:col>6</xdr:col>
          <xdr:colOff>295275</xdr:colOff>
          <xdr:row>7</xdr:row>
          <xdr:rowOff>28575</xdr:rowOff>
        </xdr:to>
        <xdr:sp macro="" textlink="">
          <xdr:nvSpPr>
            <xdr:cNvPr id="48134" name="Check Box 6" hidden="1">
              <a:extLst>
                <a:ext uri="{63B3BB69-23CF-44E3-9099-C40C66FF867C}">
                  <a14:compatExt spid="_x0000_s48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4</xdr:row>
          <xdr:rowOff>552450</xdr:rowOff>
        </xdr:from>
        <xdr:to>
          <xdr:col>8</xdr:col>
          <xdr:colOff>295275</xdr:colOff>
          <xdr:row>6</xdr:row>
          <xdr:rowOff>19050</xdr:rowOff>
        </xdr:to>
        <xdr:sp macro="" textlink="">
          <xdr:nvSpPr>
            <xdr:cNvPr id="48135" name="Check Box 7" hidden="1">
              <a:extLst>
                <a:ext uri="{63B3BB69-23CF-44E3-9099-C40C66FF867C}">
                  <a14:compatExt spid="_x0000_s48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5</xdr:row>
          <xdr:rowOff>180975</xdr:rowOff>
        </xdr:from>
        <xdr:to>
          <xdr:col>8</xdr:col>
          <xdr:colOff>295275</xdr:colOff>
          <xdr:row>7</xdr:row>
          <xdr:rowOff>28575</xdr:rowOff>
        </xdr:to>
        <xdr:sp macro="" textlink="">
          <xdr:nvSpPr>
            <xdr:cNvPr id="48136" name="Check Box 8" hidden="1">
              <a:extLst>
                <a:ext uri="{63B3BB69-23CF-44E3-9099-C40C66FF867C}">
                  <a14:compatExt spid="_x0000_s481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trlProp" Target="../ctrlProps/ctrlProp838.xml"/><Relationship Id="rId2" Type="http://schemas.openxmlformats.org/officeDocument/2006/relationships/vmlDrawing" Target="../drawings/vmlDrawing6.vml"/><Relationship Id="rId1" Type="http://schemas.openxmlformats.org/officeDocument/2006/relationships/drawing" Target="../drawings/drawing7.xml"/><Relationship Id="rId6" Type="http://schemas.openxmlformats.org/officeDocument/2006/relationships/ctrlProp" Target="../ctrlProps/ctrlProp841.xml"/><Relationship Id="rId5" Type="http://schemas.openxmlformats.org/officeDocument/2006/relationships/ctrlProp" Target="../ctrlProps/ctrlProp840.xml"/><Relationship Id="rId4" Type="http://schemas.openxmlformats.org/officeDocument/2006/relationships/ctrlProp" Target="../ctrlProps/ctrlProp839.xml"/></Relationships>
</file>

<file path=xl/worksheets/_rels/sheet11.xml.rels><?xml version="1.0" encoding="UTF-8" standalone="yes"?>
<Relationships xmlns="http://schemas.openxmlformats.org/package/2006/relationships"><Relationship Id="rId8" Type="http://schemas.openxmlformats.org/officeDocument/2006/relationships/ctrlProp" Target="../ctrlProps/ctrlProp847.xml"/><Relationship Id="rId3" Type="http://schemas.openxmlformats.org/officeDocument/2006/relationships/ctrlProp" Target="../ctrlProps/ctrlProp842.xml"/><Relationship Id="rId7" Type="http://schemas.openxmlformats.org/officeDocument/2006/relationships/ctrlProp" Target="../ctrlProps/ctrlProp846.xml"/><Relationship Id="rId2" Type="http://schemas.openxmlformats.org/officeDocument/2006/relationships/vmlDrawing" Target="../drawings/vmlDrawing7.vml"/><Relationship Id="rId1" Type="http://schemas.openxmlformats.org/officeDocument/2006/relationships/drawing" Target="../drawings/drawing8.xml"/><Relationship Id="rId6" Type="http://schemas.openxmlformats.org/officeDocument/2006/relationships/ctrlProp" Target="../ctrlProps/ctrlProp845.xml"/><Relationship Id="rId5" Type="http://schemas.openxmlformats.org/officeDocument/2006/relationships/ctrlProp" Target="../ctrlProps/ctrlProp844.xml"/><Relationship Id="rId10" Type="http://schemas.openxmlformats.org/officeDocument/2006/relationships/ctrlProp" Target="../ctrlProps/ctrlProp849.xml"/><Relationship Id="rId4" Type="http://schemas.openxmlformats.org/officeDocument/2006/relationships/ctrlProp" Target="../ctrlProps/ctrlProp843.xml"/><Relationship Id="rId9" Type="http://schemas.openxmlformats.org/officeDocument/2006/relationships/ctrlProp" Target="../ctrlProps/ctrlProp848.xml"/></Relationships>
</file>

<file path=xl/worksheets/_rels/sheet12.xml.rels><?xml version="1.0" encoding="UTF-8" standalone="yes"?>
<Relationships xmlns="http://schemas.openxmlformats.org/package/2006/relationships"><Relationship Id="rId8" Type="http://schemas.openxmlformats.org/officeDocument/2006/relationships/ctrlProp" Target="../ctrlProps/ctrlProp855.xml"/><Relationship Id="rId3" Type="http://schemas.openxmlformats.org/officeDocument/2006/relationships/ctrlProp" Target="../ctrlProps/ctrlProp850.xml"/><Relationship Id="rId7" Type="http://schemas.openxmlformats.org/officeDocument/2006/relationships/ctrlProp" Target="../ctrlProps/ctrlProp854.xml"/><Relationship Id="rId2" Type="http://schemas.openxmlformats.org/officeDocument/2006/relationships/vmlDrawing" Target="../drawings/vmlDrawing8.vml"/><Relationship Id="rId1" Type="http://schemas.openxmlformats.org/officeDocument/2006/relationships/drawing" Target="../drawings/drawing9.xml"/><Relationship Id="rId6" Type="http://schemas.openxmlformats.org/officeDocument/2006/relationships/ctrlProp" Target="../ctrlProps/ctrlProp853.xml"/><Relationship Id="rId5" Type="http://schemas.openxmlformats.org/officeDocument/2006/relationships/ctrlProp" Target="../ctrlProps/ctrlProp852.xml"/><Relationship Id="rId10" Type="http://schemas.openxmlformats.org/officeDocument/2006/relationships/ctrlProp" Target="../ctrlProps/ctrlProp857.xml"/><Relationship Id="rId4" Type="http://schemas.openxmlformats.org/officeDocument/2006/relationships/ctrlProp" Target="../ctrlProps/ctrlProp851.xml"/><Relationship Id="rId9" Type="http://schemas.openxmlformats.org/officeDocument/2006/relationships/ctrlProp" Target="../ctrlProps/ctrlProp856.xml"/></Relationships>
</file>

<file path=xl/worksheets/_rels/sheet13.xml.rels><?xml version="1.0" encoding="UTF-8" standalone="yes"?>
<Relationships xmlns="http://schemas.openxmlformats.org/package/2006/relationships"><Relationship Id="rId8" Type="http://schemas.openxmlformats.org/officeDocument/2006/relationships/ctrlProp" Target="../ctrlProps/ctrlProp862.xml"/><Relationship Id="rId3" Type="http://schemas.openxmlformats.org/officeDocument/2006/relationships/vmlDrawing" Target="../drawings/vmlDrawing9.vml"/><Relationship Id="rId7" Type="http://schemas.openxmlformats.org/officeDocument/2006/relationships/ctrlProp" Target="../ctrlProps/ctrlProp861.xml"/><Relationship Id="rId2" Type="http://schemas.openxmlformats.org/officeDocument/2006/relationships/drawing" Target="../drawings/drawing10.xml"/><Relationship Id="rId1" Type="http://schemas.openxmlformats.org/officeDocument/2006/relationships/printerSettings" Target="../printerSettings/printerSettings6.bin"/><Relationship Id="rId6" Type="http://schemas.openxmlformats.org/officeDocument/2006/relationships/ctrlProp" Target="../ctrlProps/ctrlProp860.xml"/><Relationship Id="rId11" Type="http://schemas.openxmlformats.org/officeDocument/2006/relationships/ctrlProp" Target="../ctrlProps/ctrlProp865.xml"/><Relationship Id="rId5" Type="http://schemas.openxmlformats.org/officeDocument/2006/relationships/ctrlProp" Target="../ctrlProps/ctrlProp859.xml"/><Relationship Id="rId10" Type="http://schemas.openxmlformats.org/officeDocument/2006/relationships/ctrlProp" Target="../ctrlProps/ctrlProp864.xml"/><Relationship Id="rId4" Type="http://schemas.openxmlformats.org/officeDocument/2006/relationships/ctrlProp" Target="../ctrlProps/ctrlProp858.xml"/><Relationship Id="rId9" Type="http://schemas.openxmlformats.org/officeDocument/2006/relationships/ctrlProp" Target="../ctrlProps/ctrlProp863.xml"/></Relationships>
</file>

<file path=xl/worksheets/_rels/sheet14.xml.rels><?xml version="1.0" encoding="UTF-8" standalone="yes"?>
<Relationships xmlns="http://schemas.openxmlformats.org/package/2006/relationships"><Relationship Id="rId8" Type="http://schemas.openxmlformats.org/officeDocument/2006/relationships/ctrlProp" Target="../ctrlProps/ctrlProp870.xml"/><Relationship Id="rId13" Type="http://schemas.openxmlformats.org/officeDocument/2006/relationships/ctrlProp" Target="../ctrlProps/ctrlProp875.xml"/><Relationship Id="rId18" Type="http://schemas.openxmlformats.org/officeDocument/2006/relationships/ctrlProp" Target="../ctrlProps/ctrlProp880.xml"/><Relationship Id="rId3" Type="http://schemas.openxmlformats.org/officeDocument/2006/relationships/vmlDrawing" Target="../drawings/vmlDrawing10.vml"/><Relationship Id="rId21" Type="http://schemas.openxmlformats.org/officeDocument/2006/relationships/ctrlProp" Target="../ctrlProps/ctrlProp883.xml"/><Relationship Id="rId7" Type="http://schemas.openxmlformats.org/officeDocument/2006/relationships/ctrlProp" Target="../ctrlProps/ctrlProp869.xml"/><Relationship Id="rId12" Type="http://schemas.openxmlformats.org/officeDocument/2006/relationships/ctrlProp" Target="../ctrlProps/ctrlProp874.xml"/><Relationship Id="rId17" Type="http://schemas.openxmlformats.org/officeDocument/2006/relationships/ctrlProp" Target="../ctrlProps/ctrlProp879.xml"/><Relationship Id="rId2" Type="http://schemas.openxmlformats.org/officeDocument/2006/relationships/drawing" Target="../drawings/drawing11.xml"/><Relationship Id="rId16" Type="http://schemas.openxmlformats.org/officeDocument/2006/relationships/ctrlProp" Target="../ctrlProps/ctrlProp878.xml"/><Relationship Id="rId20" Type="http://schemas.openxmlformats.org/officeDocument/2006/relationships/ctrlProp" Target="../ctrlProps/ctrlProp882.xml"/><Relationship Id="rId1" Type="http://schemas.openxmlformats.org/officeDocument/2006/relationships/printerSettings" Target="../printerSettings/printerSettings7.bin"/><Relationship Id="rId6" Type="http://schemas.openxmlformats.org/officeDocument/2006/relationships/ctrlProp" Target="../ctrlProps/ctrlProp868.xml"/><Relationship Id="rId11" Type="http://schemas.openxmlformats.org/officeDocument/2006/relationships/ctrlProp" Target="../ctrlProps/ctrlProp873.xml"/><Relationship Id="rId5" Type="http://schemas.openxmlformats.org/officeDocument/2006/relationships/ctrlProp" Target="../ctrlProps/ctrlProp867.xml"/><Relationship Id="rId15" Type="http://schemas.openxmlformats.org/officeDocument/2006/relationships/ctrlProp" Target="../ctrlProps/ctrlProp877.xml"/><Relationship Id="rId10" Type="http://schemas.openxmlformats.org/officeDocument/2006/relationships/ctrlProp" Target="../ctrlProps/ctrlProp872.xml"/><Relationship Id="rId19" Type="http://schemas.openxmlformats.org/officeDocument/2006/relationships/ctrlProp" Target="../ctrlProps/ctrlProp881.xml"/><Relationship Id="rId4" Type="http://schemas.openxmlformats.org/officeDocument/2006/relationships/ctrlProp" Target="../ctrlProps/ctrlProp866.xml"/><Relationship Id="rId9" Type="http://schemas.openxmlformats.org/officeDocument/2006/relationships/ctrlProp" Target="../ctrlProps/ctrlProp871.xml"/><Relationship Id="rId14" Type="http://schemas.openxmlformats.org/officeDocument/2006/relationships/ctrlProp" Target="../ctrlProps/ctrlProp876.xml"/></Relationships>
</file>

<file path=xl/worksheets/_rels/sheet15.xml.rels><?xml version="1.0" encoding="UTF-8" standalone="yes"?>
<Relationships xmlns="http://schemas.openxmlformats.org/package/2006/relationships"><Relationship Id="rId8" Type="http://schemas.openxmlformats.org/officeDocument/2006/relationships/ctrlProp" Target="../ctrlProps/ctrlProp888.xml"/><Relationship Id="rId13" Type="http://schemas.openxmlformats.org/officeDocument/2006/relationships/ctrlProp" Target="../ctrlProps/ctrlProp893.xml"/><Relationship Id="rId18" Type="http://schemas.openxmlformats.org/officeDocument/2006/relationships/ctrlProp" Target="../ctrlProps/ctrlProp898.xml"/><Relationship Id="rId3" Type="http://schemas.openxmlformats.org/officeDocument/2006/relationships/vmlDrawing" Target="../drawings/vmlDrawing11.vml"/><Relationship Id="rId21" Type="http://schemas.openxmlformats.org/officeDocument/2006/relationships/ctrlProp" Target="../ctrlProps/ctrlProp901.xml"/><Relationship Id="rId7" Type="http://schemas.openxmlformats.org/officeDocument/2006/relationships/ctrlProp" Target="../ctrlProps/ctrlProp887.xml"/><Relationship Id="rId12" Type="http://schemas.openxmlformats.org/officeDocument/2006/relationships/ctrlProp" Target="../ctrlProps/ctrlProp892.xml"/><Relationship Id="rId17" Type="http://schemas.openxmlformats.org/officeDocument/2006/relationships/ctrlProp" Target="../ctrlProps/ctrlProp897.xml"/><Relationship Id="rId2" Type="http://schemas.openxmlformats.org/officeDocument/2006/relationships/drawing" Target="../drawings/drawing12.xml"/><Relationship Id="rId16" Type="http://schemas.openxmlformats.org/officeDocument/2006/relationships/ctrlProp" Target="../ctrlProps/ctrlProp896.xml"/><Relationship Id="rId20" Type="http://schemas.openxmlformats.org/officeDocument/2006/relationships/ctrlProp" Target="../ctrlProps/ctrlProp900.xml"/><Relationship Id="rId1" Type="http://schemas.openxmlformats.org/officeDocument/2006/relationships/printerSettings" Target="../printerSettings/printerSettings8.bin"/><Relationship Id="rId6" Type="http://schemas.openxmlformats.org/officeDocument/2006/relationships/ctrlProp" Target="../ctrlProps/ctrlProp886.xml"/><Relationship Id="rId11" Type="http://schemas.openxmlformats.org/officeDocument/2006/relationships/ctrlProp" Target="../ctrlProps/ctrlProp891.xml"/><Relationship Id="rId5" Type="http://schemas.openxmlformats.org/officeDocument/2006/relationships/ctrlProp" Target="../ctrlProps/ctrlProp885.xml"/><Relationship Id="rId15" Type="http://schemas.openxmlformats.org/officeDocument/2006/relationships/ctrlProp" Target="../ctrlProps/ctrlProp895.xml"/><Relationship Id="rId23" Type="http://schemas.openxmlformats.org/officeDocument/2006/relationships/ctrlProp" Target="../ctrlProps/ctrlProp903.xml"/><Relationship Id="rId10" Type="http://schemas.openxmlformats.org/officeDocument/2006/relationships/ctrlProp" Target="../ctrlProps/ctrlProp890.xml"/><Relationship Id="rId19" Type="http://schemas.openxmlformats.org/officeDocument/2006/relationships/ctrlProp" Target="../ctrlProps/ctrlProp899.xml"/><Relationship Id="rId4" Type="http://schemas.openxmlformats.org/officeDocument/2006/relationships/ctrlProp" Target="../ctrlProps/ctrlProp884.xml"/><Relationship Id="rId9" Type="http://schemas.openxmlformats.org/officeDocument/2006/relationships/ctrlProp" Target="../ctrlProps/ctrlProp889.xml"/><Relationship Id="rId14" Type="http://schemas.openxmlformats.org/officeDocument/2006/relationships/ctrlProp" Target="../ctrlProps/ctrlProp894.xml"/><Relationship Id="rId22" Type="http://schemas.openxmlformats.org/officeDocument/2006/relationships/ctrlProp" Target="../ctrlProps/ctrlProp902.xml"/></Relationships>
</file>

<file path=xl/worksheets/_rels/sheet16.xml.rels><?xml version="1.0" encoding="UTF-8" standalone="yes"?>
<Relationships xmlns="http://schemas.openxmlformats.org/package/2006/relationships"><Relationship Id="rId8" Type="http://schemas.openxmlformats.org/officeDocument/2006/relationships/ctrlProp" Target="../ctrlProps/ctrlProp908.xml"/><Relationship Id="rId13" Type="http://schemas.openxmlformats.org/officeDocument/2006/relationships/ctrlProp" Target="../ctrlProps/ctrlProp913.xml"/><Relationship Id="rId18" Type="http://schemas.openxmlformats.org/officeDocument/2006/relationships/ctrlProp" Target="../ctrlProps/ctrlProp918.xml"/><Relationship Id="rId26" Type="http://schemas.openxmlformats.org/officeDocument/2006/relationships/ctrlProp" Target="../ctrlProps/ctrlProp926.xml"/><Relationship Id="rId39" Type="http://schemas.openxmlformats.org/officeDocument/2006/relationships/ctrlProp" Target="../ctrlProps/ctrlProp939.xml"/><Relationship Id="rId3" Type="http://schemas.openxmlformats.org/officeDocument/2006/relationships/vmlDrawing" Target="../drawings/vmlDrawing12.vml"/><Relationship Id="rId21" Type="http://schemas.openxmlformats.org/officeDocument/2006/relationships/ctrlProp" Target="../ctrlProps/ctrlProp921.xml"/><Relationship Id="rId34" Type="http://schemas.openxmlformats.org/officeDocument/2006/relationships/ctrlProp" Target="../ctrlProps/ctrlProp934.xml"/><Relationship Id="rId42" Type="http://schemas.openxmlformats.org/officeDocument/2006/relationships/ctrlProp" Target="../ctrlProps/ctrlProp942.xml"/><Relationship Id="rId7" Type="http://schemas.openxmlformats.org/officeDocument/2006/relationships/ctrlProp" Target="../ctrlProps/ctrlProp907.xml"/><Relationship Id="rId12" Type="http://schemas.openxmlformats.org/officeDocument/2006/relationships/ctrlProp" Target="../ctrlProps/ctrlProp912.xml"/><Relationship Id="rId17" Type="http://schemas.openxmlformats.org/officeDocument/2006/relationships/ctrlProp" Target="../ctrlProps/ctrlProp917.xml"/><Relationship Id="rId25" Type="http://schemas.openxmlformats.org/officeDocument/2006/relationships/ctrlProp" Target="../ctrlProps/ctrlProp925.xml"/><Relationship Id="rId33" Type="http://schemas.openxmlformats.org/officeDocument/2006/relationships/ctrlProp" Target="../ctrlProps/ctrlProp933.xml"/><Relationship Id="rId38" Type="http://schemas.openxmlformats.org/officeDocument/2006/relationships/ctrlProp" Target="../ctrlProps/ctrlProp938.xml"/><Relationship Id="rId2" Type="http://schemas.openxmlformats.org/officeDocument/2006/relationships/drawing" Target="../drawings/drawing13.xml"/><Relationship Id="rId16" Type="http://schemas.openxmlformats.org/officeDocument/2006/relationships/ctrlProp" Target="../ctrlProps/ctrlProp916.xml"/><Relationship Id="rId20" Type="http://schemas.openxmlformats.org/officeDocument/2006/relationships/ctrlProp" Target="../ctrlProps/ctrlProp920.xml"/><Relationship Id="rId29" Type="http://schemas.openxmlformats.org/officeDocument/2006/relationships/ctrlProp" Target="../ctrlProps/ctrlProp929.xml"/><Relationship Id="rId41" Type="http://schemas.openxmlformats.org/officeDocument/2006/relationships/ctrlProp" Target="../ctrlProps/ctrlProp941.xml"/><Relationship Id="rId1" Type="http://schemas.openxmlformats.org/officeDocument/2006/relationships/printerSettings" Target="../printerSettings/printerSettings9.bin"/><Relationship Id="rId6" Type="http://schemas.openxmlformats.org/officeDocument/2006/relationships/ctrlProp" Target="../ctrlProps/ctrlProp906.xml"/><Relationship Id="rId11" Type="http://schemas.openxmlformats.org/officeDocument/2006/relationships/ctrlProp" Target="../ctrlProps/ctrlProp911.xml"/><Relationship Id="rId24" Type="http://schemas.openxmlformats.org/officeDocument/2006/relationships/ctrlProp" Target="../ctrlProps/ctrlProp924.xml"/><Relationship Id="rId32" Type="http://schemas.openxmlformats.org/officeDocument/2006/relationships/ctrlProp" Target="../ctrlProps/ctrlProp932.xml"/><Relationship Id="rId37" Type="http://schemas.openxmlformats.org/officeDocument/2006/relationships/ctrlProp" Target="../ctrlProps/ctrlProp937.xml"/><Relationship Id="rId40" Type="http://schemas.openxmlformats.org/officeDocument/2006/relationships/ctrlProp" Target="../ctrlProps/ctrlProp940.xml"/><Relationship Id="rId5" Type="http://schemas.openxmlformats.org/officeDocument/2006/relationships/ctrlProp" Target="../ctrlProps/ctrlProp905.xml"/><Relationship Id="rId15" Type="http://schemas.openxmlformats.org/officeDocument/2006/relationships/ctrlProp" Target="../ctrlProps/ctrlProp915.xml"/><Relationship Id="rId23" Type="http://schemas.openxmlformats.org/officeDocument/2006/relationships/ctrlProp" Target="../ctrlProps/ctrlProp923.xml"/><Relationship Id="rId28" Type="http://schemas.openxmlformats.org/officeDocument/2006/relationships/ctrlProp" Target="../ctrlProps/ctrlProp928.xml"/><Relationship Id="rId36" Type="http://schemas.openxmlformats.org/officeDocument/2006/relationships/ctrlProp" Target="../ctrlProps/ctrlProp936.xml"/><Relationship Id="rId10" Type="http://schemas.openxmlformats.org/officeDocument/2006/relationships/ctrlProp" Target="../ctrlProps/ctrlProp910.xml"/><Relationship Id="rId19" Type="http://schemas.openxmlformats.org/officeDocument/2006/relationships/ctrlProp" Target="../ctrlProps/ctrlProp919.xml"/><Relationship Id="rId31" Type="http://schemas.openxmlformats.org/officeDocument/2006/relationships/ctrlProp" Target="../ctrlProps/ctrlProp931.xml"/><Relationship Id="rId4" Type="http://schemas.openxmlformats.org/officeDocument/2006/relationships/ctrlProp" Target="../ctrlProps/ctrlProp904.xml"/><Relationship Id="rId9" Type="http://schemas.openxmlformats.org/officeDocument/2006/relationships/ctrlProp" Target="../ctrlProps/ctrlProp909.xml"/><Relationship Id="rId14" Type="http://schemas.openxmlformats.org/officeDocument/2006/relationships/ctrlProp" Target="../ctrlProps/ctrlProp914.xml"/><Relationship Id="rId22" Type="http://schemas.openxmlformats.org/officeDocument/2006/relationships/ctrlProp" Target="../ctrlProps/ctrlProp922.xml"/><Relationship Id="rId27" Type="http://schemas.openxmlformats.org/officeDocument/2006/relationships/ctrlProp" Target="../ctrlProps/ctrlProp927.xml"/><Relationship Id="rId30" Type="http://schemas.openxmlformats.org/officeDocument/2006/relationships/ctrlProp" Target="../ctrlProps/ctrlProp930.xml"/><Relationship Id="rId35" Type="http://schemas.openxmlformats.org/officeDocument/2006/relationships/ctrlProp" Target="../ctrlProps/ctrlProp935.xml"/><Relationship Id="rId43" Type="http://schemas.openxmlformats.org/officeDocument/2006/relationships/ctrlProp" Target="../ctrlProps/ctrlProp943.xml"/></Relationships>
</file>

<file path=xl/worksheets/_rels/sheet17.xml.rels><?xml version="1.0" encoding="UTF-8" standalone="yes"?>
<Relationships xmlns="http://schemas.openxmlformats.org/package/2006/relationships"><Relationship Id="rId8" Type="http://schemas.openxmlformats.org/officeDocument/2006/relationships/ctrlProp" Target="../ctrlProps/ctrlProp948.xml"/><Relationship Id="rId13" Type="http://schemas.openxmlformats.org/officeDocument/2006/relationships/ctrlProp" Target="../ctrlProps/ctrlProp953.xml"/><Relationship Id="rId3" Type="http://schemas.openxmlformats.org/officeDocument/2006/relationships/vmlDrawing" Target="../drawings/vmlDrawing13.vml"/><Relationship Id="rId7" Type="http://schemas.openxmlformats.org/officeDocument/2006/relationships/ctrlProp" Target="../ctrlProps/ctrlProp947.xml"/><Relationship Id="rId12" Type="http://schemas.openxmlformats.org/officeDocument/2006/relationships/ctrlProp" Target="../ctrlProps/ctrlProp952.xml"/><Relationship Id="rId17" Type="http://schemas.openxmlformats.org/officeDocument/2006/relationships/ctrlProp" Target="../ctrlProps/ctrlProp957.xml"/><Relationship Id="rId2" Type="http://schemas.openxmlformats.org/officeDocument/2006/relationships/drawing" Target="../drawings/drawing14.xml"/><Relationship Id="rId16" Type="http://schemas.openxmlformats.org/officeDocument/2006/relationships/ctrlProp" Target="../ctrlProps/ctrlProp956.xml"/><Relationship Id="rId1" Type="http://schemas.openxmlformats.org/officeDocument/2006/relationships/printerSettings" Target="../printerSettings/printerSettings10.bin"/><Relationship Id="rId6" Type="http://schemas.openxmlformats.org/officeDocument/2006/relationships/ctrlProp" Target="../ctrlProps/ctrlProp946.xml"/><Relationship Id="rId11" Type="http://schemas.openxmlformats.org/officeDocument/2006/relationships/ctrlProp" Target="../ctrlProps/ctrlProp951.xml"/><Relationship Id="rId5" Type="http://schemas.openxmlformats.org/officeDocument/2006/relationships/ctrlProp" Target="../ctrlProps/ctrlProp945.xml"/><Relationship Id="rId15" Type="http://schemas.openxmlformats.org/officeDocument/2006/relationships/ctrlProp" Target="../ctrlProps/ctrlProp955.xml"/><Relationship Id="rId10" Type="http://schemas.openxmlformats.org/officeDocument/2006/relationships/ctrlProp" Target="../ctrlProps/ctrlProp950.xml"/><Relationship Id="rId4" Type="http://schemas.openxmlformats.org/officeDocument/2006/relationships/ctrlProp" Target="../ctrlProps/ctrlProp944.xml"/><Relationship Id="rId9" Type="http://schemas.openxmlformats.org/officeDocument/2006/relationships/ctrlProp" Target="../ctrlProps/ctrlProp949.xml"/><Relationship Id="rId14" Type="http://schemas.openxmlformats.org/officeDocument/2006/relationships/ctrlProp" Target="../ctrlProps/ctrlProp954.xml"/></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drawing" Target="../drawings/drawing15.xml"/><Relationship Id="rId1" Type="http://schemas.openxmlformats.org/officeDocument/2006/relationships/printerSettings" Target="../printerSettings/printerSettings11.bin"/><Relationship Id="rId6" Type="http://schemas.openxmlformats.org/officeDocument/2006/relationships/ctrlProp" Target="../ctrlProps/ctrlProp960.xml"/><Relationship Id="rId5" Type="http://schemas.openxmlformats.org/officeDocument/2006/relationships/ctrlProp" Target="../ctrlProps/ctrlProp959.xml"/><Relationship Id="rId4" Type="http://schemas.openxmlformats.org/officeDocument/2006/relationships/ctrlProp" Target="../ctrlProps/ctrlProp958.xml"/></Relationships>
</file>

<file path=xl/worksheets/_rels/sheet19.xml.rels><?xml version="1.0" encoding="UTF-8" standalone="yes"?>
<Relationships xmlns="http://schemas.openxmlformats.org/package/2006/relationships"><Relationship Id="rId26" Type="http://schemas.openxmlformats.org/officeDocument/2006/relationships/ctrlProp" Target="../ctrlProps/ctrlProp983.xml"/><Relationship Id="rId117" Type="http://schemas.openxmlformats.org/officeDocument/2006/relationships/ctrlProp" Target="../ctrlProps/ctrlProp1074.xml"/><Relationship Id="rId21" Type="http://schemas.openxmlformats.org/officeDocument/2006/relationships/ctrlProp" Target="../ctrlProps/ctrlProp978.xml"/><Relationship Id="rId42" Type="http://schemas.openxmlformats.org/officeDocument/2006/relationships/ctrlProp" Target="../ctrlProps/ctrlProp999.xml"/><Relationship Id="rId47" Type="http://schemas.openxmlformats.org/officeDocument/2006/relationships/ctrlProp" Target="../ctrlProps/ctrlProp1004.xml"/><Relationship Id="rId63" Type="http://schemas.openxmlformats.org/officeDocument/2006/relationships/ctrlProp" Target="../ctrlProps/ctrlProp1020.xml"/><Relationship Id="rId68" Type="http://schemas.openxmlformats.org/officeDocument/2006/relationships/ctrlProp" Target="../ctrlProps/ctrlProp1025.xml"/><Relationship Id="rId84" Type="http://schemas.openxmlformats.org/officeDocument/2006/relationships/ctrlProp" Target="../ctrlProps/ctrlProp1041.xml"/><Relationship Id="rId89" Type="http://schemas.openxmlformats.org/officeDocument/2006/relationships/ctrlProp" Target="../ctrlProps/ctrlProp1046.xml"/><Relationship Id="rId112" Type="http://schemas.openxmlformats.org/officeDocument/2006/relationships/ctrlProp" Target="../ctrlProps/ctrlProp1069.xml"/><Relationship Id="rId16" Type="http://schemas.openxmlformats.org/officeDocument/2006/relationships/ctrlProp" Target="../ctrlProps/ctrlProp973.xml"/><Relationship Id="rId107" Type="http://schemas.openxmlformats.org/officeDocument/2006/relationships/ctrlProp" Target="../ctrlProps/ctrlProp1064.xml"/><Relationship Id="rId11" Type="http://schemas.openxmlformats.org/officeDocument/2006/relationships/ctrlProp" Target="../ctrlProps/ctrlProp968.xml"/><Relationship Id="rId32" Type="http://schemas.openxmlformats.org/officeDocument/2006/relationships/ctrlProp" Target="../ctrlProps/ctrlProp989.xml"/><Relationship Id="rId37" Type="http://schemas.openxmlformats.org/officeDocument/2006/relationships/ctrlProp" Target="../ctrlProps/ctrlProp994.xml"/><Relationship Id="rId53" Type="http://schemas.openxmlformats.org/officeDocument/2006/relationships/ctrlProp" Target="../ctrlProps/ctrlProp1010.xml"/><Relationship Id="rId58" Type="http://schemas.openxmlformats.org/officeDocument/2006/relationships/ctrlProp" Target="../ctrlProps/ctrlProp1015.xml"/><Relationship Id="rId74" Type="http://schemas.openxmlformats.org/officeDocument/2006/relationships/ctrlProp" Target="../ctrlProps/ctrlProp1031.xml"/><Relationship Id="rId79" Type="http://schemas.openxmlformats.org/officeDocument/2006/relationships/ctrlProp" Target="../ctrlProps/ctrlProp1036.xml"/><Relationship Id="rId102" Type="http://schemas.openxmlformats.org/officeDocument/2006/relationships/ctrlProp" Target="../ctrlProps/ctrlProp1059.xml"/><Relationship Id="rId5" Type="http://schemas.openxmlformats.org/officeDocument/2006/relationships/ctrlProp" Target="../ctrlProps/ctrlProp962.xml"/><Relationship Id="rId61" Type="http://schemas.openxmlformats.org/officeDocument/2006/relationships/ctrlProp" Target="../ctrlProps/ctrlProp1018.xml"/><Relationship Id="rId82" Type="http://schemas.openxmlformats.org/officeDocument/2006/relationships/ctrlProp" Target="../ctrlProps/ctrlProp1039.xml"/><Relationship Id="rId90" Type="http://schemas.openxmlformats.org/officeDocument/2006/relationships/ctrlProp" Target="../ctrlProps/ctrlProp1047.xml"/><Relationship Id="rId95" Type="http://schemas.openxmlformats.org/officeDocument/2006/relationships/ctrlProp" Target="../ctrlProps/ctrlProp1052.xml"/><Relationship Id="rId19" Type="http://schemas.openxmlformats.org/officeDocument/2006/relationships/ctrlProp" Target="../ctrlProps/ctrlProp976.xml"/><Relationship Id="rId14" Type="http://schemas.openxmlformats.org/officeDocument/2006/relationships/ctrlProp" Target="../ctrlProps/ctrlProp971.xml"/><Relationship Id="rId22" Type="http://schemas.openxmlformats.org/officeDocument/2006/relationships/ctrlProp" Target="../ctrlProps/ctrlProp979.xml"/><Relationship Id="rId27" Type="http://schemas.openxmlformats.org/officeDocument/2006/relationships/ctrlProp" Target="../ctrlProps/ctrlProp984.xml"/><Relationship Id="rId30" Type="http://schemas.openxmlformats.org/officeDocument/2006/relationships/ctrlProp" Target="../ctrlProps/ctrlProp987.xml"/><Relationship Id="rId35" Type="http://schemas.openxmlformats.org/officeDocument/2006/relationships/ctrlProp" Target="../ctrlProps/ctrlProp992.xml"/><Relationship Id="rId43" Type="http://schemas.openxmlformats.org/officeDocument/2006/relationships/ctrlProp" Target="../ctrlProps/ctrlProp1000.xml"/><Relationship Id="rId48" Type="http://schemas.openxmlformats.org/officeDocument/2006/relationships/ctrlProp" Target="../ctrlProps/ctrlProp1005.xml"/><Relationship Id="rId56" Type="http://schemas.openxmlformats.org/officeDocument/2006/relationships/ctrlProp" Target="../ctrlProps/ctrlProp1013.xml"/><Relationship Id="rId64" Type="http://schemas.openxmlformats.org/officeDocument/2006/relationships/ctrlProp" Target="../ctrlProps/ctrlProp1021.xml"/><Relationship Id="rId69" Type="http://schemas.openxmlformats.org/officeDocument/2006/relationships/ctrlProp" Target="../ctrlProps/ctrlProp1026.xml"/><Relationship Id="rId77" Type="http://schemas.openxmlformats.org/officeDocument/2006/relationships/ctrlProp" Target="../ctrlProps/ctrlProp1034.xml"/><Relationship Id="rId100" Type="http://schemas.openxmlformats.org/officeDocument/2006/relationships/ctrlProp" Target="../ctrlProps/ctrlProp1057.xml"/><Relationship Id="rId105" Type="http://schemas.openxmlformats.org/officeDocument/2006/relationships/ctrlProp" Target="../ctrlProps/ctrlProp1062.xml"/><Relationship Id="rId113" Type="http://schemas.openxmlformats.org/officeDocument/2006/relationships/ctrlProp" Target="../ctrlProps/ctrlProp1070.xml"/><Relationship Id="rId118" Type="http://schemas.openxmlformats.org/officeDocument/2006/relationships/ctrlProp" Target="../ctrlProps/ctrlProp1075.xml"/><Relationship Id="rId8" Type="http://schemas.openxmlformats.org/officeDocument/2006/relationships/ctrlProp" Target="../ctrlProps/ctrlProp965.xml"/><Relationship Id="rId51" Type="http://schemas.openxmlformats.org/officeDocument/2006/relationships/ctrlProp" Target="../ctrlProps/ctrlProp1008.xml"/><Relationship Id="rId72" Type="http://schemas.openxmlformats.org/officeDocument/2006/relationships/ctrlProp" Target="../ctrlProps/ctrlProp1029.xml"/><Relationship Id="rId80" Type="http://schemas.openxmlformats.org/officeDocument/2006/relationships/ctrlProp" Target="../ctrlProps/ctrlProp1037.xml"/><Relationship Id="rId85" Type="http://schemas.openxmlformats.org/officeDocument/2006/relationships/ctrlProp" Target="../ctrlProps/ctrlProp1042.xml"/><Relationship Id="rId93" Type="http://schemas.openxmlformats.org/officeDocument/2006/relationships/ctrlProp" Target="../ctrlProps/ctrlProp1050.xml"/><Relationship Id="rId98" Type="http://schemas.openxmlformats.org/officeDocument/2006/relationships/ctrlProp" Target="../ctrlProps/ctrlProp1055.xml"/><Relationship Id="rId121" Type="http://schemas.openxmlformats.org/officeDocument/2006/relationships/ctrlProp" Target="../ctrlProps/ctrlProp1078.xml"/><Relationship Id="rId3" Type="http://schemas.openxmlformats.org/officeDocument/2006/relationships/vmlDrawing" Target="../drawings/vmlDrawing15.vml"/><Relationship Id="rId12" Type="http://schemas.openxmlformats.org/officeDocument/2006/relationships/ctrlProp" Target="../ctrlProps/ctrlProp969.xml"/><Relationship Id="rId17" Type="http://schemas.openxmlformats.org/officeDocument/2006/relationships/ctrlProp" Target="../ctrlProps/ctrlProp974.xml"/><Relationship Id="rId25" Type="http://schemas.openxmlformats.org/officeDocument/2006/relationships/ctrlProp" Target="../ctrlProps/ctrlProp982.xml"/><Relationship Id="rId33" Type="http://schemas.openxmlformats.org/officeDocument/2006/relationships/ctrlProp" Target="../ctrlProps/ctrlProp990.xml"/><Relationship Id="rId38" Type="http://schemas.openxmlformats.org/officeDocument/2006/relationships/ctrlProp" Target="../ctrlProps/ctrlProp995.xml"/><Relationship Id="rId46" Type="http://schemas.openxmlformats.org/officeDocument/2006/relationships/ctrlProp" Target="../ctrlProps/ctrlProp1003.xml"/><Relationship Id="rId59" Type="http://schemas.openxmlformats.org/officeDocument/2006/relationships/ctrlProp" Target="../ctrlProps/ctrlProp1016.xml"/><Relationship Id="rId67" Type="http://schemas.openxmlformats.org/officeDocument/2006/relationships/ctrlProp" Target="../ctrlProps/ctrlProp1024.xml"/><Relationship Id="rId103" Type="http://schemas.openxmlformats.org/officeDocument/2006/relationships/ctrlProp" Target="../ctrlProps/ctrlProp1060.xml"/><Relationship Id="rId108" Type="http://schemas.openxmlformats.org/officeDocument/2006/relationships/ctrlProp" Target="../ctrlProps/ctrlProp1065.xml"/><Relationship Id="rId116" Type="http://schemas.openxmlformats.org/officeDocument/2006/relationships/ctrlProp" Target="../ctrlProps/ctrlProp1073.xml"/><Relationship Id="rId20" Type="http://schemas.openxmlformats.org/officeDocument/2006/relationships/ctrlProp" Target="../ctrlProps/ctrlProp977.xml"/><Relationship Id="rId41" Type="http://schemas.openxmlformats.org/officeDocument/2006/relationships/ctrlProp" Target="../ctrlProps/ctrlProp998.xml"/><Relationship Id="rId54" Type="http://schemas.openxmlformats.org/officeDocument/2006/relationships/ctrlProp" Target="../ctrlProps/ctrlProp1011.xml"/><Relationship Id="rId62" Type="http://schemas.openxmlformats.org/officeDocument/2006/relationships/ctrlProp" Target="../ctrlProps/ctrlProp1019.xml"/><Relationship Id="rId70" Type="http://schemas.openxmlformats.org/officeDocument/2006/relationships/ctrlProp" Target="../ctrlProps/ctrlProp1027.xml"/><Relationship Id="rId75" Type="http://schemas.openxmlformats.org/officeDocument/2006/relationships/ctrlProp" Target="../ctrlProps/ctrlProp1032.xml"/><Relationship Id="rId83" Type="http://schemas.openxmlformats.org/officeDocument/2006/relationships/ctrlProp" Target="../ctrlProps/ctrlProp1040.xml"/><Relationship Id="rId88" Type="http://schemas.openxmlformats.org/officeDocument/2006/relationships/ctrlProp" Target="../ctrlProps/ctrlProp1045.xml"/><Relationship Id="rId91" Type="http://schemas.openxmlformats.org/officeDocument/2006/relationships/ctrlProp" Target="../ctrlProps/ctrlProp1048.xml"/><Relationship Id="rId96" Type="http://schemas.openxmlformats.org/officeDocument/2006/relationships/ctrlProp" Target="../ctrlProps/ctrlProp1053.xml"/><Relationship Id="rId111" Type="http://schemas.openxmlformats.org/officeDocument/2006/relationships/ctrlProp" Target="../ctrlProps/ctrlProp1068.xml"/><Relationship Id="rId1" Type="http://schemas.openxmlformats.org/officeDocument/2006/relationships/printerSettings" Target="../printerSettings/printerSettings12.bin"/><Relationship Id="rId6" Type="http://schemas.openxmlformats.org/officeDocument/2006/relationships/ctrlProp" Target="../ctrlProps/ctrlProp963.xml"/><Relationship Id="rId15" Type="http://schemas.openxmlformats.org/officeDocument/2006/relationships/ctrlProp" Target="../ctrlProps/ctrlProp972.xml"/><Relationship Id="rId23" Type="http://schemas.openxmlformats.org/officeDocument/2006/relationships/ctrlProp" Target="../ctrlProps/ctrlProp980.xml"/><Relationship Id="rId28" Type="http://schemas.openxmlformats.org/officeDocument/2006/relationships/ctrlProp" Target="../ctrlProps/ctrlProp985.xml"/><Relationship Id="rId36" Type="http://schemas.openxmlformats.org/officeDocument/2006/relationships/ctrlProp" Target="../ctrlProps/ctrlProp993.xml"/><Relationship Id="rId49" Type="http://schemas.openxmlformats.org/officeDocument/2006/relationships/ctrlProp" Target="../ctrlProps/ctrlProp1006.xml"/><Relationship Id="rId57" Type="http://schemas.openxmlformats.org/officeDocument/2006/relationships/ctrlProp" Target="../ctrlProps/ctrlProp1014.xml"/><Relationship Id="rId106" Type="http://schemas.openxmlformats.org/officeDocument/2006/relationships/ctrlProp" Target="../ctrlProps/ctrlProp1063.xml"/><Relationship Id="rId114" Type="http://schemas.openxmlformats.org/officeDocument/2006/relationships/ctrlProp" Target="../ctrlProps/ctrlProp1071.xml"/><Relationship Id="rId119" Type="http://schemas.openxmlformats.org/officeDocument/2006/relationships/ctrlProp" Target="../ctrlProps/ctrlProp1076.xml"/><Relationship Id="rId10" Type="http://schemas.openxmlformats.org/officeDocument/2006/relationships/ctrlProp" Target="../ctrlProps/ctrlProp967.xml"/><Relationship Id="rId31" Type="http://schemas.openxmlformats.org/officeDocument/2006/relationships/ctrlProp" Target="../ctrlProps/ctrlProp988.xml"/><Relationship Id="rId44" Type="http://schemas.openxmlformats.org/officeDocument/2006/relationships/ctrlProp" Target="../ctrlProps/ctrlProp1001.xml"/><Relationship Id="rId52" Type="http://schemas.openxmlformats.org/officeDocument/2006/relationships/ctrlProp" Target="../ctrlProps/ctrlProp1009.xml"/><Relationship Id="rId60" Type="http://schemas.openxmlformats.org/officeDocument/2006/relationships/ctrlProp" Target="../ctrlProps/ctrlProp1017.xml"/><Relationship Id="rId65" Type="http://schemas.openxmlformats.org/officeDocument/2006/relationships/ctrlProp" Target="../ctrlProps/ctrlProp1022.xml"/><Relationship Id="rId73" Type="http://schemas.openxmlformats.org/officeDocument/2006/relationships/ctrlProp" Target="../ctrlProps/ctrlProp1030.xml"/><Relationship Id="rId78" Type="http://schemas.openxmlformats.org/officeDocument/2006/relationships/ctrlProp" Target="../ctrlProps/ctrlProp1035.xml"/><Relationship Id="rId81" Type="http://schemas.openxmlformats.org/officeDocument/2006/relationships/ctrlProp" Target="../ctrlProps/ctrlProp1038.xml"/><Relationship Id="rId86" Type="http://schemas.openxmlformats.org/officeDocument/2006/relationships/ctrlProp" Target="../ctrlProps/ctrlProp1043.xml"/><Relationship Id="rId94" Type="http://schemas.openxmlformats.org/officeDocument/2006/relationships/ctrlProp" Target="../ctrlProps/ctrlProp1051.xml"/><Relationship Id="rId99" Type="http://schemas.openxmlformats.org/officeDocument/2006/relationships/ctrlProp" Target="../ctrlProps/ctrlProp1056.xml"/><Relationship Id="rId101" Type="http://schemas.openxmlformats.org/officeDocument/2006/relationships/ctrlProp" Target="../ctrlProps/ctrlProp1058.xml"/><Relationship Id="rId4" Type="http://schemas.openxmlformats.org/officeDocument/2006/relationships/ctrlProp" Target="../ctrlProps/ctrlProp961.xml"/><Relationship Id="rId9" Type="http://schemas.openxmlformats.org/officeDocument/2006/relationships/ctrlProp" Target="../ctrlProps/ctrlProp966.xml"/><Relationship Id="rId13" Type="http://schemas.openxmlformats.org/officeDocument/2006/relationships/ctrlProp" Target="../ctrlProps/ctrlProp970.xml"/><Relationship Id="rId18" Type="http://schemas.openxmlformats.org/officeDocument/2006/relationships/ctrlProp" Target="../ctrlProps/ctrlProp975.xml"/><Relationship Id="rId39" Type="http://schemas.openxmlformats.org/officeDocument/2006/relationships/ctrlProp" Target="../ctrlProps/ctrlProp996.xml"/><Relationship Id="rId109" Type="http://schemas.openxmlformats.org/officeDocument/2006/relationships/ctrlProp" Target="../ctrlProps/ctrlProp1066.xml"/><Relationship Id="rId34" Type="http://schemas.openxmlformats.org/officeDocument/2006/relationships/ctrlProp" Target="../ctrlProps/ctrlProp991.xml"/><Relationship Id="rId50" Type="http://schemas.openxmlformats.org/officeDocument/2006/relationships/ctrlProp" Target="../ctrlProps/ctrlProp1007.xml"/><Relationship Id="rId55" Type="http://schemas.openxmlformats.org/officeDocument/2006/relationships/ctrlProp" Target="../ctrlProps/ctrlProp1012.xml"/><Relationship Id="rId76" Type="http://schemas.openxmlformats.org/officeDocument/2006/relationships/ctrlProp" Target="../ctrlProps/ctrlProp1033.xml"/><Relationship Id="rId97" Type="http://schemas.openxmlformats.org/officeDocument/2006/relationships/ctrlProp" Target="../ctrlProps/ctrlProp1054.xml"/><Relationship Id="rId104" Type="http://schemas.openxmlformats.org/officeDocument/2006/relationships/ctrlProp" Target="../ctrlProps/ctrlProp1061.xml"/><Relationship Id="rId120" Type="http://schemas.openxmlformats.org/officeDocument/2006/relationships/ctrlProp" Target="../ctrlProps/ctrlProp1077.xml"/><Relationship Id="rId7" Type="http://schemas.openxmlformats.org/officeDocument/2006/relationships/ctrlProp" Target="../ctrlProps/ctrlProp964.xml"/><Relationship Id="rId71" Type="http://schemas.openxmlformats.org/officeDocument/2006/relationships/ctrlProp" Target="../ctrlProps/ctrlProp1028.xml"/><Relationship Id="rId92" Type="http://schemas.openxmlformats.org/officeDocument/2006/relationships/ctrlProp" Target="../ctrlProps/ctrlProp1049.xml"/><Relationship Id="rId2" Type="http://schemas.openxmlformats.org/officeDocument/2006/relationships/drawing" Target="../drawings/drawing16.xml"/><Relationship Id="rId29" Type="http://schemas.openxmlformats.org/officeDocument/2006/relationships/ctrlProp" Target="../ctrlProps/ctrlProp986.xml"/><Relationship Id="rId24" Type="http://schemas.openxmlformats.org/officeDocument/2006/relationships/ctrlProp" Target="../ctrlProps/ctrlProp981.xml"/><Relationship Id="rId40" Type="http://schemas.openxmlformats.org/officeDocument/2006/relationships/ctrlProp" Target="../ctrlProps/ctrlProp997.xml"/><Relationship Id="rId45" Type="http://schemas.openxmlformats.org/officeDocument/2006/relationships/ctrlProp" Target="../ctrlProps/ctrlProp1002.xml"/><Relationship Id="rId66" Type="http://schemas.openxmlformats.org/officeDocument/2006/relationships/ctrlProp" Target="../ctrlProps/ctrlProp1023.xml"/><Relationship Id="rId87" Type="http://schemas.openxmlformats.org/officeDocument/2006/relationships/ctrlProp" Target="../ctrlProps/ctrlProp1044.xml"/><Relationship Id="rId110" Type="http://schemas.openxmlformats.org/officeDocument/2006/relationships/ctrlProp" Target="../ctrlProps/ctrlProp1067.xml"/><Relationship Id="rId115" Type="http://schemas.openxmlformats.org/officeDocument/2006/relationships/ctrlProp" Target="../ctrlProps/ctrlProp1072.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8" Type="http://schemas.openxmlformats.org/officeDocument/2006/relationships/ctrlProp" Target="../ctrlProps/ctrlProp1083.xml"/><Relationship Id="rId13" Type="http://schemas.openxmlformats.org/officeDocument/2006/relationships/ctrlProp" Target="../ctrlProps/ctrlProp1088.xml"/><Relationship Id="rId3" Type="http://schemas.openxmlformats.org/officeDocument/2006/relationships/vmlDrawing" Target="../drawings/vmlDrawing16.vml"/><Relationship Id="rId7" Type="http://schemas.openxmlformats.org/officeDocument/2006/relationships/ctrlProp" Target="../ctrlProps/ctrlProp1082.xml"/><Relationship Id="rId12" Type="http://schemas.openxmlformats.org/officeDocument/2006/relationships/ctrlProp" Target="../ctrlProps/ctrlProp1087.xml"/><Relationship Id="rId2" Type="http://schemas.openxmlformats.org/officeDocument/2006/relationships/drawing" Target="../drawings/drawing17.xml"/><Relationship Id="rId1" Type="http://schemas.openxmlformats.org/officeDocument/2006/relationships/printerSettings" Target="../printerSettings/printerSettings13.bin"/><Relationship Id="rId6" Type="http://schemas.openxmlformats.org/officeDocument/2006/relationships/ctrlProp" Target="../ctrlProps/ctrlProp1081.xml"/><Relationship Id="rId11" Type="http://schemas.openxmlformats.org/officeDocument/2006/relationships/ctrlProp" Target="../ctrlProps/ctrlProp1086.xml"/><Relationship Id="rId5" Type="http://schemas.openxmlformats.org/officeDocument/2006/relationships/ctrlProp" Target="../ctrlProps/ctrlProp1080.xml"/><Relationship Id="rId10" Type="http://schemas.openxmlformats.org/officeDocument/2006/relationships/ctrlProp" Target="../ctrlProps/ctrlProp1085.xml"/><Relationship Id="rId4" Type="http://schemas.openxmlformats.org/officeDocument/2006/relationships/ctrlProp" Target="../ctrlProps/ctrlProp1079.xml"/><Relationship Id="rId9" Type="http://schemas.openxmlformats.org/officeDocument/2006/relationships/ctrlProp" Target="../ctrlProps/ctrlProp1084.xml"/></Relationships>
</file>

<file path=xl/worksheets/_rels/sheet21.xml.rels><?xml version="1.0" encoding="UTF-8" standalone="yes"?>
<Relationships xmlns="http://schemas.openxmlformats.org/package/2006/relationships"><Relationship Id="rId13" Type="http://schemas.openxmlformats.org/officeDocument/2006/relationships/ctrlProp" Target="../ctrlProps/ctrlProp1098.xml"/><Relationship Id="rId18" Type="http://schemas.openxmlformats.org/officeDocument/2006/relationships/ctrlProp" Target="../ctrlProps/ctrlProp1103.xml"/><Relationship Id="rId26" Type="http://schemas.openxmlformats.org/officeDocument/2006/relationships/ctrlProp" Target="../ctrlProps/ctrlProp1111.xml"/><Relationship Id="rId39" Type="http://schemas.openxmlformats.org/officeDocument/2006/relationships/ctrlProp" Target="../ctrlProps/ctrlProp1124.xml"/><Relationship Id="rId21" Type="http://schemas.openxmlformats.org/officeDocument/2006/relationships/ctrlProp" Target="../ctrlProps/ctrlProp1106.xml"/><Relationship Id="rId34" Type="http://schemas.openxmlformats.org/officeDocument/2006/relationships/ctrlProp" Target="../ctrlProps/ctrlProp1119.xml"/><Relationship Id="rId42" Type="http://schemas.openxmlformats.org/officeDocument/2006/relationships/ctrlProp" Target="../ctrlProps/ctrlProp1127.xml"/><Relationship Id="rId47" Type="http://schemas.openxmlformats.org/officeDocument/2006/relationships/ctrlProp" Target="../ctrlProps/ctrlProp1132.xml"/><Relationship Id="rId50" Type="http://schemas.openxmlformats.org/officeDocument/2006/relationships/ctrlProp" Target="../ctrlProps/ctrlProp1135.xml"/><Relationship Id="rId55" Type="http://schemas.openxmlformats.org/officeDocument/2006/relationships/ctrlProp" Target="../ctrlProps/ctrlProp1140.xml"/><Relationship Id="rId63" Type="http://schemas.openxmlformats.org/officeDocument/2006/relationships/ctrlProp" Target="../ctrlProps/ctrlProp1148.xml"/><Relationship Id="rId7" Type="http://schemas.openxmlformats.org/officeDocument/2006/relationships/ctrlProp" Target="../ctrlProps/ctrlProp1092.xml"/><Relationship Id="rId2" Type="http://schemas.openxmlformats.org/officeDocument/2006/relationships/drawing" Target="../drawings/drawing18.xml"/><Relationship Id="rId16" Type="http://schemas.openxmlformats.org/officeDocument/2006/relationships/ctrlProp" Target="../ctrlProps/ctrlProp1101.xml"/><Relationship Id="rId20" Type="http://schemas.openxmlformats.org/officeDocument/2006/relationships/ctrlProp" Target="../ctrlProps/ctrlProp1105.xml"/><Relationship Id="rId29" Type="http://schemas.openxmlformats.org/officeDocument/2006/relationships/ctrlProp" Target="../ctrlProps/ctrlProp1114.xml"/><Relationship Id="rId41" Type="http://schemas.openxmlformats.org/officeDocument/2006/relationships/ctrlProp" Target="../ctrlProps/ctrlProp1126.xml"/><Relationship Id="rId54" Type="http://schemas.openxmlformats.org/officeDocument/2006/relationships/ctrlProp" Target="../ctrlProps/ctrlProp1139.xml"/><Relationship Id="rId62" Type="http://schemas.openxmlformats.org/officeDocument/2006/relationships/ctrlProp" Target="../ctrlProps/ctrlProp1147.xml"/><Relationship Id="rId1" Type="http://schemas.openxmlformats.org/officeDocument/2006/relationships/printerSettings" Target="../printerSettings/printerSettings14.bin"/><Relationship Id="rId6" Type="http://schemas.openxmlformats.org/officeDocument/2006/relationships/ctrlProp" Target="../ctrlProps/ctrlProp1091.xml"/><Relationship Id="rId11" Type="http://schemas.openxmlformats.org/officeDocument/2006/relationships/ctrlProp" Target="../ctrlProps/ctrlProp1096.xml"/><Relationship Id="rId24" Type="http://schemas.openxmlformats.org/officeDocument/2006/relationships/ctrlProp" Target="../ctrlProps/ctrlProp1109.xml"/><Relationship Id="rId32" Type="http://schemas.openxmlformats.org/officeDocument/2006/relationships/ctrlProp" Target="../ctrlProps/ctrlProp1117.xml"/><Relationship Id="rId37" Type="http://schemas.openxmlformats.org/officeDocument/2006/relationships/ctrlProp" Target="../ctrlProps/ctrlProp1122.xml"/><Relationship Id="rId40" Type="http://schemas.openxmlformats.org/officeDocument/2006/relationships/ctrlProp" Target="../ctrlProps/ctrlProp1125.xml"/><Relationship Id="rId45" Type="http://schemas.openxmlformats.org/officeDocument/2006/relationships/ctrlProp" Target="../ctrlProps/ctrlProp1130.xml"/><Relationship Id="rId53" Type="http://schemas.openxmlformats.org/officeDocument/2006/relationships/ctrlProp" Target="../ctrlProps/ctrlProp1138.xml"/><Relationship Id="rId58" Type="http://schemas.openxmlformats.org/officeDocument/2006/relationships/ctrlProp" Target="../ctrlProps/ctrlProp1143.xml"/><Relationship Id="rId5" Type="http://schemas.openxmlformats.org/officeDocument/2006/relationships/ctrlProp" Target="../ctrlProps/ctrlProp1090.xml"/><Relationship Id="rId15" Type="http://schemas.openxmlformats.org/officeDocument/2006/relationships/ctrlProp" Target="../ctrlProps/ctrlProp1100.xml"/><Relationship Id="rId23" Type="http://schemas.openxmlformats.org/officeDocument/2006/relationships/ctrlProp" Target="../ctrlProps/ctrlProp1108.xml"/><Relationship Id="rId28" Type="http://schemas.openxmlformats.org/officeDocument/2006/relationships/ctrlProp" Target="../ctrlProps/ctrlProp1113.xml"/><Relationship Id="rId36" Type="http://schemas.openxmlformats.org/officeDocument/2006/relationships/ctrlProp" Target="../ctrlProps/ctrlProp1121.xml"/><Relationship Id="rId49" Type="http://schemas.openxmlformats.org/officeDocument/2006/relationships/ctrlProp" Target="../ctrlProps/ctrlProp1134.xml"/><Relationship Id="rId57" Type="http://schemas.openxmlformats.org/officeDocument/2006/relationships/ctrlProp" Target="../ctrlProps/ctrlProp1142.xml"/><Relationship Id="rId61" Type="http://schemas.openxmlformats.org/officeDocument/2006/relationships/ctrlProp" Target="../ctrlProps/ctrlProp1146.xml"/><Relationship Id="rId10" Type="http://schemas.openxmlformats.org/officeDocument/2006/relationships/ctrlProp" Target="../ctrlProps/ctrlProp1095.xml"/><Relationship Id="rId19" Type="http://schemas.openxmlformats.org/officeDocument/2006/relationships/ctrlProp" Target="../ctrlProps/ctrlProp1104.xml"/><Relationship Id="rId31" Type="http://schemas.openxmlformats.org/officeDocument/2006/relationships/ctrlProp" Target="../ctrlProps/ctrlProp1116.xml"/><Relationship Id="rId44" Type="http://schemas.openxmlformats.org/officeDocument/2006/relationships/ctrlProp" Target="../ctrlProps/ctrlProp1129.xml"/><Relationship Id="rId52" Type="http://schemas.openxmlformats.org/officeDocument/2006/relationships/ctrlProp" Target="../ctrlProps/ctrlProp1137.xml"/><Relationship Id="rId60" Type="http://schemas.openxmlformats.org/officeDocument/2006/relationships/ctrlProp" Target="../ctrlProps/ctrlProp1145.xml"/><Relationship Id="rId4" Type="http://schemas.openxmlformats.org/officeDocument/2006/relationships/ctrlProp" Target="../ctrlProps/ctrlProp1089.xml"/><Relationship Id="rId9" Type="http://schemas.openxmlformats.org/officeDocument/2006/relationships/ctrlProp" Target="../ctrlProps/ctrlProp1094.xml"/><Relationship Id="rId14" Type="http://schemas.openxmlformats.org/officeDocument/2006/relationships/ctrlProp" Target="../ctrlProps/ctrlProp1099.xml"/><Relationship Id="rId22" Type="http://schemas.openxmlformats.org/officeDocument/2006/relationships/ctrlProp" Target="../ctrlProps/ctrlProp1107.xml"/><Relationship Id="rId27" Type="http://schemas.openxmlformats.org/officeDocument/2006/relationships/ctrlProp" Target="../ctrlProps/ctrlProp1112.xml"/><Relationship Id="rId30" Type="http://schemas.openxmlformats.org/officeDocument/2006/relationships/ctrlProp" Target="../ctrlProps/ctrlProp1115.xml"/><Relationship Id="rId35" Type="http://schemas.openxmlformats.org/officeDocument/2006/relationships/ctrlProp" Target="../ctrlProps/ctrlProp1120.xml"/><Relationship Id="rId43" Type="http://schemas.openxmlformats.org/officeDocument/2006/relationships/ctrlProp" Target="../ctrlProps/ctrlProp1128.xml"/><Relationship Id="rId48" Type="http://schemas.openxmlformats.org/officeDocument/2006/relationships/ctrlProp" Target="../ctrlProps/ctrlProp1133.xml"/><Relationship Id="rId56" Type="http://schemas.openxmlformats.org/officeDocument/2006/relationships/ctrlProp" Target="../ctrlProps/ctrlProp1141.xml"/><Relationship Id="rId64" Type="http://schemas.openxmlformats.org/officeDocument/2006/relationships/ctrlProp" Target="../ctrlProps/ctrlProp1149.xml"/><Relationship Id="rId8" Type="http://schemas.openxmlformats.org/officeDocument/2006/relationships/ctrlProp" Target="../ctrlProps/ctrlProp1093.xml"/><Relationship Id="rId51" Type="http://schemas.openxmlformats.org/officeDocument/2006/relationships/ctrlProp" Target="../ctrlProps/ctrlProp1136.xml"/><Relationship Id="rId3" Type="http://schemas.openxmlformats.org/officeDocument/2006/relationships/vmlDrawing" Target="../drawings/vmlDrawing17.vml"/><Relationship Id="rId12" Type="http://schemas.openxmlformats.org/officeDocument/2006/relationships/ctrlProp" Target="../ctrlProps/ctrlProp1097.xml"/><Relationship Id="rId17" Type="http://schemas.openxmlformats.org/officeDocument/2006/relationships/ctrlProp" Target="../ctrlProps/ctrlProp1102.xml"/><Relationship Id="rId25" Type="http://schemas.openxmlformats.org/officeDocument/2006/relationships/ctrlProp" Target="../ctrlProps/ctrlProp1110.xml"/><Relationship Id="rId33" Type="http://schemas.openxmlformats.org/officeDocument/2006/relationships/ctrlProp" Target="../ctrlProps/ctrlProp1118.xml"/><Relationship Id="rId38" Type="http://schemas.openxmlformats.org/officeDocument/2006/relationships/ctrlProp" Target="../ctrlProps/ctrlProp1123.xml"/><Relationship Id="rId46" Type="http://schemas.openxmlformats.org/officeDocument/2006/relationships/ctrlProp" Target="../ctrlProps/ctrlProp1131.xml"/><Relationship Id="rId59" Type="http://schemas.openxmlformats.org/officeDocument/2006/relationships/ctrlProp" Target="../ctrlProps/ctrlProp1144.xml"/></Relationships>
</file>

<file path=xl/worksheets/_rels/sheet22.xml.rels><?xml version="1.0" encoding="UTF-8" standalone="yes"?>
<Relationships xmlns="http://schemas.openxmlformats.org/package/2006/relationships"><Relationship Id="rId8" Type="http://schemas.openxmlformats.org/officeDocument/2006/relationships/ctrlProp" Target="../ctrlProps/ctrlProp1154.xml"/><Relationship Id="rId13" Type="http://schemas.openxmlformats.org/officeDocument/2006/relationships/ctrlProp" Target="../ctrlProps/ctrlProp1159.xml"/><Relationship Id="rId3" Type="http://schemas.openxmlformats.org/officeDocument/2006/relationships/vmlDrawing" Target="../drawings/vmlDrawing18.vml"/><Relationship Id="rId7" Type="http://schemas.openxmlformats.org/officeDocument/2006/relationships/ctrlProp" Target="../ctrlProps/ctrlProp1153.xml"/><Relationship Id="rId12" Type="http://schemas.openxmlformats.org/officeDocument/2006/relationships/ctrlProp" Target="../ctrlProps/ctrlProp1158.xml"/><Relationship Id="rId2" Type="http://schemas.openxmlformats.org/officeDocument/2006/relationships/drawing" Target="../drawings/drawing19.xml"/><Relationship Id="rId1" Type="http://schemas.openxmlformats.org/officeDocument/2006/relationships/printerSettings" Target="../printerSettings/printerSettings15.bin"/><Relationship Id="rId6" Type="http://schemas.openxmlformats.org/officeDocument/2006/relationships/ctrlProp" Target="../ctrlProps/ctrlProp1152.xml"/><Relationship Id="rId11" Type="http://schemas.openxmlformats.org/officeDocument/2006/relationships/ctrlProp" Target="../ctrlProps/ctrlProp1157.xml"/><Relationship Id="rId5" Type="http://schemas.openxmlformats.org/officeDocument/2006/relationships/ctrlProp" Target="../ctrlProps/ctrlProp1151.xml"/><Relationship Id="rId15" Type="http://schemas.openxmlformats.org/officeDocument/2006/relationships/ctrlProp" Target="../ctrlProps/ctrlProp1161.xml"/><Relationship Id="rId10" Type="http://schemas.openxmlformats.org/officeDocument/2006/relationships/ctrlProp" Target="../ctrlProps/ctrlProp1156.xml"/><Relationship Id="rId4" Type="http://schemas.openxmlformats.org/officeDocument/2006/relationships/ctrlProp" Target="../ctrlProps/ctrlProp1150.xml"/><Relationship Id="rId9" Type="http://schemas.openxmlformats.org/officeDocument/2006/relationships/ctrlProp" Target="../ctrlProps/ctrlProp1155.xml"/><Relationship Id="rId14" Type="http://schemas.openxmlformats.org/officeDocument/2006/relationships/ctrlProp" Target="../ctrlProps/ctrlProp1160.xml"/></Relationships>
</file>

<file path=xl/worksheets/_rels/sheet23.xml.rels><?xml version="1.0" encoding="UTF-8" standalone="yes"?>
<Relationships xmlns="http://schemas.openxmlformats.org/package/2006/relationships"><Relationship Id="rId8" Type="http://schemas.openxmlformats.org/officeDocument/2006/relationships/ctrlProp" Target="../ctrlProps/ctrlProp1167.xml"/><Relationship Id="rId13" Type="http://schemas.openxmlformats.org/officeDocument/2006/relationships/ctrlProp" Target="../ctrlProps/ctrlProp1172.xml"/><Relationship Id="rId18" Type="http://schemas.openxmlformats.org/officeDocument/2006/relationships/ctrlProp" Target="../ctrlProps/ctrlProp1177.xml"/><Relationship Id="rId26" Type="http://schemas.openxmlformats.org/officeDocument/2006/relationships/ctrlProp" Target="../ctrlProps/ctrlProp1185.xml"/><Relationship Id="rId3" Type="http://schemas.openxmlformats.org/officeDocument/2006/relationships/ctrlProp" Target="../ctrlProps/ctrlProp1162.xml"/><Relationship Id="rId21" Type="http://schemas.openxmlformats.org/officeDocument/2006/relationships/ctrlProp" Target="../ctrlProps/ctrlProp1180.xml"/><Relationship Id="rId34" Type="http://schemas.openxmlformats.org/officeDocument/2006/relationships/ctrlProp" Target="../ctrlProps/ctrlProp1193.xml"/><Relationship Id="rId7" Type="http://schemas.openxmlformats.org/officeDocument/2006/relationships/ctrlProp" Target="../ctrlProps/ctrlProp1166.xml"/><Relationship Id="rId12" Type="http://schemas.openxmlformats.org/officeDocument/2006/relationships/ctrlProp" Target="../ctrlProps/ctrlProp1171.xml"/><Relationship Id="rId17" Type="http://schemas.openxmlformats.org/officeDocument/2006/relationships/ctrlProp" Target="../ctrlProps/ctrlProp1176.xml"/><Relationship Id="rId25" Type="http://schemas.openxmlformats.org/officeDocument/2006/relationships/ctrlProp" Target="../ctrlProps/ctrlProp1184.xml"/><Relationship Id="rId33" Type="http://schemas.openxmlformats.org/officeDocument/2006/relationships/ctrlProp" Target="../ctrlProps/ctrlProp1192.xml"/><Relationship Id="rId2" Type="http://schemas.openxmlformats.org/officeDocument/2006/relationships/vmlDrawing" Target="../drawings/vmlDrawing19.vml"/><Relationship Id="rId16" Type="http://schemas.openxmlformats.org/officeDocument/2006/relationships/ctrlProp" Target="../ctrlProps/ctrlProp1175.xml"/><Relationship Id="rId20" Type="http://schemas.openxmlformats.org/officeDocument/2006/relationships/ctrlProp" Target="../ctrlProps/ctrlProp1179.xml"/><Relationship Id="rId29" Type="http://schemas.openxmlformats.org/officeDocument/2006/relationships/ctrlProp" Target="../ctrlProps/ctrlProp1188.xml"/><Relationship Id="rId1" Type="http://schemas.openxmlformats.org/officeDocument/2006/relationships/drawing" Target="../drawings/drawing20.xml"/><Relationship Id="rId6" Type="http://schemas.openxmlformats.org/officeDocument/2006/relationships/ctrlProp" Target="../ctrlProps/ctrlProp1165.xml"/><Relationship Id="rId11" Type="http://schemas.openxmlformats.org/officeDocument/2006/relationships/ctrlProp" Target="../ctrlProps/ctrlProp1170.xml"/><Relationship Id="rId24" Type="http://schemas.openxmlformats.org/officeDocument/2006/relationships/ctrlProp" Target="../ctrlProps/ctrlProp1183.xml"/><Relationship Id="rId32" Type="http://schemas.openxmlformats.org/officeDocument/2006/relationships/ctrlProp" Target="../ctrlProps/ctrlProp1191.xml"/><Relationship Id="rId5" Type="http://schemas.openxmlformats.org/officeDocument/2006/relationships/ctrlProp" Target="../ctrlProps/ctrlProp1164.xml"/><Relationship Id="rId15" Type="http://schemas.openxmlformats.org/officeDocument/2006/relationships/ctrlProp" Target="../ctrlProps/ctrlProp1174.xml"/><Relationship Id="rId23" Type="http://schemas.openxmlformats.org/officeDocument/2006/relationships/ctrlProp" Target="../ctrlProps/ctrlProp1182.xml"/><Relationship Id="rId28" Type="http://schemas.openxmlformats.org/officeDocument/2006/relationships/ctrlProp" Target="../ctrlProps/ctrlProp1187.xml"/><Relationship Id="rId10" Type="http://schemas.openxmlformats.org/officeDocument/2006/relationships/ctrlProp" Target="../ctrlProps/ctrlProp1169.xml"/><Relationship Id="rId19" Type="http://schemas.openxmlformats.org/officeDocument/2006/relationships/ctrlProp" Target="../ctrlProps/ctrlProp1178.xml"/><Relationship Id="rId31" Type="http://schemas.openxmlformats.org/officeDocument/2006/relationships/ctrlProp" Target="../ctrlProps/ctrlProp1190.xml"/><Relationship Id="rId4" Type="http://schemas.openxmlformats.org/officeDocument/2006/relationships/ctrlProp" Target="../ctrlProps/ctrlProp1163.xml"/><Relationship Id="rId9" Type="http://schemas.openxmlformats.org/officeDocument/2006/relationships/ctrlProp" Target="../ctrlProps/ctrlProp1168.xml"/><Relationship Id="rId14" Type="http://schemas.openxmlformats.org/officeDocument/2006/relationships/ctrlProp" Target="../ctrlProps/ctrlProp1173.xml"/><Relationship Id="rId22" Type="http://schemas.openxmlformats.org/officeDocument/2006/relationships/ctrlProp" Target="../ctrlProps/ctrlProp1181.xml"/><Relationship Id="rId27" Type="http://schemas.openxmlformats.org/officeDocument/2006/relationships/ctrlProp" Target="../ctrlProps/ctrlProp1186.xml"/><Relationship Id="rId30" Type="http://schemas.openxmlformats.org/officeDocument/2006/relationships/ctrlProp" Target="../ctrlProps/ctrlProp1189.xml"/></Relationships>
</file>

<file path=xl/worksheets/_rels/sheet24.xml.rels><?xml version="1.0" encoding="UTF-8" standalone="yes"?>
<Relationships xmlns="http://schemas.openxmlformats.org/package/2006/relationships"><Relationship Id="rId117" Type="http://schemas.openxmlformats.org/officeDocument/2006/relationships/ctrlProp" Target="../ctrlProps/ctrlProp1307.xml"/><Relationship Id="rId21" Type="http://schemas.openxmlformats.org/officeDocument/2006/relationships/ctrlProp" Target="../ctrlProps/ctrlProp1211.xml"/><Relationship Id="rId42" Type="http://schemas.openxmlformats.org/officeDocument/2006/relationships/ctrlProp" Target="../ctrlProps/ctrlProp1232.xml"/><Relationship Id="rId63" Type="http://schemas.openxmlformats.org/officeDocument/2006/relationships/ctrlProp" Target="../ctrlProps/ctrlProp1253.xml"/><Relationship Id="rId84" Type="http://schemas.openxmlformats.org/officeDocument/2006/relationships/ctrlProp" Target="../ctrlProps/ctrlProp1274.xml"/><Relationship Id="rId138" Type="http://schemas.openxmlformats.org/officeDocument/2006/relationships/ctrlProp" Target="../ctrlProps/ctrlProp1328.xml"/><Relationship Id="rId159" Type="http://schemas.openxmlformats.org/officeDocument/2006/relationships/ctrlProp" Target="../ctrlProps/ctrlProp1349.xml"/><Relationship Id="rId170" Type="http://schemas.openxmlformats.org/officeDocument/2006/relationships/ctrlProp" Target="../ctrlProps/ctrlProp1360.xml"/><Relationship Id="rId191" Type="http://schemas.openxmlformats.org/officeDocument/2006/relationships/ctrlProp" Target="../ctrlProps/ctrlProp1381.xml"/><Relationship Id="rId205" Type="http://schemas.openxmlformats.org/officeDocument/2006/relationships/ctrlProp" Target="../ctrlProps/ctrlProp1395.xml"/><Relationship Id="rId226" Type="http://schemas.openxmlformats.org/officeDocument/2006/relationships/ctrlProp" Target="../ctrlProps/ctrlProp1416.xml"/><Relationship Id="rId107" Type="http://schemas.openxmlformats.org/officeDocument/2006/relationships/ctrlProp" Target="../ctrlProps/ctrlProp1297.xml"/><Relationship Id="rId11" Type="http://schemas.openxmlformats.org/officeDocument/2006/relationships/ctrlProp" Target="../ctrlProps/ctrlProp1201.xml"/><Relationship Id="rId32" Type="http://schemas.openxmlformats.org/officeDocument/2006/relationships/ctrlProp" Target="../ctrlProps/ctrlProp1222.xml"/><Relationship Id="rId53" Type="http://schemas.openxmlformats.org/officeDocument/2006/relationships/ctrlProp" Target="../ctrlProps/ctrlProp1243.xml"/><Relationship Id="rId74" Type="http://schemas.openxmlformats.org/officeDocument/2006/relationships/ctrlProp" Target="../ctrlProps/ctrlProp1264.xml"/><Relationship Id="rId128" Type="http://schemas.openxmlformats.org/officeDocument/2006/relationships/ctrlProp" Target="../ctrlProps/ctrlProp1318.xml"/><Relationship Id="rId149" Type="http://schemas.openxmlformats.org/officeDocument/2006/relationships/ctrlProp" Target="../ctrlProps/ctrlProp1339.xml"/><Relationship Id="rId5" Type="http://schemas.openxmlformats.org/officeDocument/2006/relationships/ctrlProp" Target="../ctrlProps/ctrlProp1195.xml"/><Relationship Id="rId95" Type="http://schemas.openxmlformats.org/officeDocument/2006/relationships/ctrlProp" Target="../ctrlProps/ctrlProp1285.xml"/><Relationship Id="rId160" Type="http://schemas.openxmlformats.org/officeDocument/2006/relationships/ctrlProp" Target="../ctrlProps/ctrlProp1350.xml"/><Relationship Id="rId181" Type="http://schemas.openxmlformats.org/officeDocument/2006/relationships/ctrlProp" Target="../ctrlProps/ctrlProp1371.xml"/><Relationship Id="rId216" Type="http://schemas.openxmlformats.org/officeDocument/2006/relationships/ctrlProp" Target="../ctrlProps/ctrlProp1406.xml"/><Relationship Id="rId22" Type="http://schemas.openxmlformats.org/officeDocument/2006/relationships/ctrlProp" Target="../ctrlProps/ctrlProp1212.xml"/><Relationship Id="rId27" Type="http://schemas.openxmlformats.org/officeDocument/2006/relationships/ctrlProp" Target="../ctrlProps/ctrlProp1217.xml"/><Relationship Id="rId43" Type="http://schemas.openxmlformats.org/officeDocument/2006/relationships/ctrlProp" Target="../ctrlProps/ctrlProp1233.xml"/><Relationship Id="rId48" Type="http://schemas.openxmlformats.org/officeDocument/2006/relationships/ctrlProp" Target="../ctrlProps/ctrlProp1238.xml"/><Relationship Id="rId64" Type="http://schemas.openxmlformats.org/officeDocument/2006/relationships/ctrlProp" Target="../ctrlProps/ctrlProp1254.xml"/><Relationship Id="rId69" Type="http://schemas.openxmlformats.org/officeDocument/2006/relationships/ctrlProp" Target="../ctrlProps/ctrlProp1259.xml"/><Relationship Id="rId113" Type="http://schemas.openxmlformats.org/officeDocument/2006/relationships/ctrlProp" Target="../ctrlProps/ctrlProp1303.xml"/><Relationship Id="rId118" Type="http://schemas.openxmlformats.org/officeDocument/2006/relationships/ctrlProp" Target="../ctrlProps/ctrlProp1308.xml"/><Relationship Id="rId134" Type="http://schemas.openxmlformats.org/officeDocument/2006/relationships/ctrlProp" Target="../ctrlProps/ctrlProp1324.xml"/><Relationship Id="rId139" Type="http://schemas.openxmlformats.org/officeDocument/2006/relationships/ctrlProp" Target="../ctrlProps/ctrlProp1329.xml"/><Relationship Id="rId80" Type="http://schemas.openxmlformats.org/officeDocument/2006/relationships/ctrlProp" Target="../ctrlProps/ctrlProp1270.xml"/><Relationship Id="rId85" Type="http://schemas.openxmlformats.org/officeDocument/2006/relationships/ctrlProp" Target="../ctrlProps/ctrlProp1275.xml"/><Relationship Id="rId150" Type="http://schemas.openxmlformats.org/officeDocument/2006/relationships/ctrlProp" Target="../ctrlProps/ctrlProp1340.xml"/><Relationship Id="rId155" Type="http://schemas.openxmlformats.org/officeDocument/2006/relationships/ctrlProp" Target="../ctrlProps/ctrlProp1345.xml"/><Relationship Id="rId171" Type="http://schemas.openxmlformats.org/officeDocument/2006/relationships/ctrlProp" Target="../ctrlProps/ctrlProp1361.xml"/><Relationship Id="rId176" Type="http://schemas.openxmlformats.org/officeDocument/2006/relationships/ctrlProp" Target="../ctrlProps/ctrlProp1366.xml"/><Relationship Id="rId192" Type="http://schemas.openxmlformats.org/officeDocument/2006/relationships/ctrlProp" Target="../ctrlProps/ctrlProp1382.xml"/><Relationship Id="rId197" Type="http://schemas.openxmlformats.org/officeDocument/2006/relationships/ctrlProp" Target="../ctrlProps/ctrlProp1387.xml"/><Relationship Id="rId206" Type="http://schemas.openxmlformats.org/officeDocument/2006/relationships/ctrlProp" Target="../ctrlProps/ctrlProp1396.xml"/><Relationship Id="rId227" Type="http://schemas.openxmlformats.org/officeDocument/2006/relationships/ctrlProp" Target="../ctrlProps/ctrlProp1417.xml"/><Relationship Id="rId201" Type="http://schemas.openxmlformats.org/officeDocument/2006/relationships/ctrlProp" Target="../ctrlProps/ctrlProp1391.xml"/><Relationship Id="rId222" Type="http://schemas.openxmlformats.org/officeDocument/2006/relationships/ctrlProp" Target="../ctrlProps/ctrlProp1412.xml"/><Relationship Id="rId12" Type="http://schemas.openxmlformats.org/officeDocument/2006/relationships/ctrlProp" Target="../ctrlProps/ctrlProp1202.xml"/><Relationship Id="rId17" Type="http://schemas.openxmlformats.org/officeDocument/2006/relationships/ctrlProp" Target="../ctrlProps/ctrlProp1207.xml"/><Relationship Id="rId33" Type="http://schemas.openxmlformats.org/officeDocument/2006/relationships/ctrlProp" Target="../ctrlProps/ctrlProp1223.xml"/><Relationship Id="rId38" Type="http://schemas.openxmlformats.org/officeDocument/2006/relationships/ctrlProp" Target="../ctrlProps/ctrlProp1228.xml"/><Relationship Id="rId59" Type="http://schemas.openxmlformats.org/officeDocument/2006/relationships/ctrlProp" Target="../ctrlProps/ctrlProp1249.xml"/><Relationship Id="rId103" Type="http://schemas.openxmlformats.org/officeDocument/2006/relationships/ctrlProp" Target="../ctrlProps/ctrlProp1293.xml"/><Relationship Id="rId108" Type="http://schemas.openxmlformats.org/officeDocument/2006/relationships/ctrlProp" Target="../ctrlProps/ctrlProp1298.xml"/><Relationship Id="rId124" Type="http://schemas.openxmlformats.org/officeDocument/2006/relationships/ctrlProp" Target="../ctrlProps/ctrlProp1314.xml"/><Relationship Id="rId129" Type="http://schemas.openxmlformats.org/officeDocument/2006/relationships/ctrlProp" Target="../ctrlProps/ctrlProp1319.xml"/><Relationship Id="rId54" Type="http://schemas.openxmlformats.org/officeDocument/2006/relationships/ctrlProp" Target="../ctrlProps/ctrlProp1244.xml"/><Relationship Id="rId70" Type="http://schemas.openxmlformats.org/officeDocument/2006/relationships/ctrlProp" Target="../ctrlProps/ctrlProp1260.xml"/><Relationship Id="rId75" Type="http://schemas.openxmlformats.org/officeDocument/2006/relationships/ctrlProp" Target="../ctrlProps/ctrlProp1265.xml"/><Relationship Id="rId91" Type="http://schemas.openxmlformats.org/officeDocument/2006/relationships/ctrlProp" Target="../ctrlProps/ctrlProp1281.xml"/><Relationship Id="rId96" Type="http://schemas.openxmlformats.org/officeDocument/2006/relationships/ctrlProp" Target="../ctrlProps/ctrlProp1286.xml"/><Relationship Id="rId140" Type="http://schemas.openxmlformats.org/officeDocument/2006/relationships/ctrlProp" Target="../ctrlProps/ctrlProp1330.xml"/><Relationship Id="rId145" Type="http://schemas.openxmlformats.org/officeDocument/2006/relationships/ctrlProp" Target="../ctrlProps/ctrlProp1335.xml"/><Relationship Id="rId161" Type="http://schemas.openxmlformats.org/officeDocument/2006/relationships/ctrlProp" Target="../ctrlProps/ctrlProp1351.xml"/><Relationship Id="rId166" Type="http://schemas.openxmlformats.org/officeDocument/2006/relationships/ctrlProp" Target="../ctrlProps/ctrlProp1356.xml"/><Relationship Id="rId182" Type="http://schemas.openxmlformats.org/officeDocument/2006/relationships/ctrlProp" Target="../ctrlProps/ctrlProp1372.xml"/><Relationship Id="rId187" Type="http://schemas.openxmlformats.org/officeDocument/2006/relationships/ctrlProp" Target="../ctrlProps/ctrlProp1377.xml"/><Relationship Id="rId217" Type="http://schemas.openxmlformats.org/officeDocument/2006/relationships/ctrlProp" Target="../ctrlProps/ctrlProp1407.xml"/><Relationship Id="rId1" Type="http://schemas.openxmlformats.org/officeDocument/2006/relationships/printerSettings" Target="../printerSettings/printerSettings16.bin"/><Relationship Id="rId6" Type="http://schemas.openxmlformats.org/officeDocument/2006/relationships/ctrlProp" Target="../ctrlProps/ctrlProp1196.xml"/><Relationship Id="rId212" Type="http://schemas.openxmlformats.org/officeDocument/2006/relationships/ctrlProp" Target="../ctrlProps/ctrlProp1402.xml"/><Relationship Id="rId233" Type="http://schemas.openxmlformats.org/officeDocument/2006/relationships/ctrlProp" Target="../ctrlProps/ctrlProp1423.xml"/><Relationship Id="rId23" Type="http://schemas.openxmlformats.org/officeDocument/2006/relationships/ctrlProp" Target="../ctrlProps/ctrlProp1213.xml"/><Relationship Id="rId28" Type="http://schemas.openxmlformats.org/officeDocument/2006/relationships/ctrlProp" Target="../ctrlProps/ctrlProp1218.xml"/><Relationship Id="rId49" Type="http://schemas.openxmlformats.org/officeDocument/2006/relationships/ctrlProp" Target="../ctrlProps/ctrlProp1239.xml"/><Relationship Id="rId114" Type="http://schemas.openxmlformats.org/officeDocument/2006/relationships/ctrlProp" Target="../ctrlProps/ctrlProp1304.xml"/><Relationship Id="rId119" Type="http://schemas.openxmlformats.org/officeDocument/2006/relationships/ctrlProp" Target="../ctrlProps/ctrlProp1309.xml"/><Relationship Id="rId44" Type="http://schemas.openxmlformats.org/officeDocument/2006/relationships/ctrlProp" Target="../ctrlProps/ctrlProp1234.xml"/><Relationship Id="rId60" Type="http://schemas.openxmlformats.org/officeDocument/2006/relationships/ctrlProp" Target="../ctrlProps/ctrlProp1250.xml"/><Relationship Id="rId65" Type="http://schemas.openxmlformats.org/officeDocument/2006/relationships/ctrlProp" Target="../ctrlProps/ctrlProp1255.xml"/><Relationship Id="rId81" Type="http://schemas.openxmlformats.org/officeDocument/2006/relationships/ctrlProp" Target="../ctrlProps/ctrlProp1271.xml"/><Relationship Id="rId86" Type="http://schemas.openxmlformats.org/officeDocument/2006/relationships/ctrlProp" Target="../ctrlProps/ctrlProp1276.xml"/><Relationship Id="rId130" Type="http://schemas.openxmlformats.org/officeDocument/2006/relationships/ctrlProp" Target="../ctrlProps/ctrlProp1320.xml"/><Relationship Id="rId135" Type="http://schemas.openxmlformats.org/officeDocument/2006/relationships/ctrlProp" Target="../ctrlProps/ctrlProp1325.xml"/><Relationship Id="rId151" Type="http://schemas.openxmlformats.org/officeDocument/2006/relationships/ctrlProp" Target="../ctrlProps/ctrlProp1341.xml"/><Relationship Id="rId156" Type="http://schemas.openxmlformats.org/officeDocument/2006/relationships/ctrlProp" Target="../ctrlProps/ctrlProp1346.xml"/><Relationship Id="rId177" Type="http://schemas.openxmlformats.org/officeDocument/2006/relationships/ctrlProp" Target="../ctrlProps/ctrlProp1367.xml"/><Relationship Id="rId198" Type="http://schemas.openxmlformats.org/officeDocument/2006/relationships/ctrlProp" Target="../ctrlProps/ctrlProp1388.xml"/><Relationship Id="rId172" Type="http://schemas.openxmlformats.org/officeDocument/2006/relationships/ctrlProp" Target="../ctrlProps/ctrlProp1362.xml"/><Relationship Id="rId193" Type="http://schemas.openxmlformats.org/officeDocument/2006/relationships/ctrlProp" Target="../ctrlProps/ctrlProp1383.xml"/><Relationship Id="rId202" Type="http://schemas.openxmlformats.org/officeDocument/2006/relationships/ctrlProp" Target="../ctrlProps/ctrlProp1392.xml"/><Relationship Id="rId207" Type="http://schemas.openxmlformats.org/officeDocument/2006/relationships/ctrlProp" Target="../ctrlProps/ctrlProp1397.xml"/><Relationship Id="rId223" Type="http://schemas.openxmlformats.org/officeDocument/2006/relationships/ctrlProp" Target="../ctrlProps/ctrlProp1413.xml"/><Relationship Id="rId228" Type="http://schemas.openxmlformats.org/officeDocument/2006/relationships/ctrlProp" Target="../ctrlProps/ctrlProp1418.xml"/><Relationship Id="rId13" Type="http://schemas.openxmlformats.org/officeDocument/2006/relationships/ctrlProp" Target="../ctrlProps/ctrlProp1203.xml"/><Relationship Id="rId18" Type="http://schemas.openxmlformats.org/officeDocument/2006/relationships/ctrlProp" Target="../ctrlProps/ctrlProp1208.xml"/><Relationship Id="rId39" Type="http://schemas.openxmlformats.org/officeDocument/2006/relationships/ctrlProp" Target="../ctrlProps/ctrlProp1229.xml"/><Relationship Id="rId109" Type="http://schemas.openxmlformats.org/officeDocument/2006/relationships/ctrlProp" Target="../ctrlProps/ctrlProp1299.xml"/><Relationship Id="rId34" Type="http://schemas.openxmlformats.org/officeDocument/2006/relationships/ctrlProp" Target="../ctrlProps/ctrlProp1224.xml"/><Relationship Id="rId50" Type="http://schemas.openxmlformats.org/officeDocument/2006/relationships/ctrlProp" Target="../ctrlProps/ctrlProp1240.xml"/><Relationship Id="rId55" Type="http://schemas.openxmlformats.org/officeDocument/2006/relationships/ctrlProp" Target="../ctrlProps/ctrlProp1245.xml"/><Relationship Id="rId76" Type="http://schemas.openxmlformats.org/officeDocument/2006/relationships/ctrlProp" Target="../ctrlProps/ctrlProp1266.xml"/><Relationship Id="rId97" Type="http://schemas.openxmlformats.org/officeDocument/2006/relationships/ctrlProp" Target="../ctrlProps/ctrlProp1287.xml"/><Relationship Id="rId104" Type="http://schemas.openxmlformats.org/officeDocument/2006/relationships/ctrlProp" Target="../ctrlProps/ctrlProp1294.xml"/><Relationship Id="rId120" Type="http://schemas.openxmlformats.org/officeDocument/2006/relationships/ctrlProp" Target="../ctrlProps/ctrlProp1310.xml"/><Relationship Id="rId125" Type="http://schemas.openxmlformats.org/officeDocument/2006/relationships/ctrlProp" Target="../ctrlProps/ctrlProp1315.xml"/><Relationship Id="rId141" Type="http://schemas.openxmlformats.org/officeDocument/2006/relationships/ctrlProp" Target="../ctrlProps/ctrlProp1331.xml"/><Relationship Id="rId146" Type="http://schemas.openxmlformats.org/officeDocument/2006/relationships/ctrlProp" Target="../ctrlProps/ctrlProp1336.xml"/><Relationship Id="rId167" Type="http://schemas.openxmlformats.org/officeDocument/2006/relationships/ctrlProp" Target="../ctrlProps/ctrlProp1357.xml"/><Relationship Id="rId188" Type="http://schemas.openxmlformats.org/officeDocument/2006/relationships/ctrlProp" Target="../ctrlProps/ctrlProp1378.xml"/><Relationship Id="rId7" Type="http://schemas.openxmlformats.org/officeDocument/2006/relationships/ctrlProp" Target="../ctrlProps/ctrlProp1197.xml"/><Relationship Id="rId71" Type="http://schemas.openxmlformats.org/officeDocument/2006/relationships/ctrlProp" Target="../ctrlProps/ctrlProp1261.xml"/><Relationship Id="rId92" Type="http://schemas.openxmlformats.org/officeDocument/2006/relationships/ctrlProp" Target="../ctrlProps/ctrlProp1282.xml"/><Relationship Id="rId162" Type="http://schemas.openxmlformats.org/officeDocument/2006/relationships/ctrlProp" Target="../ctrlProps/ctrlProp1352.xml"/><Relationship Id="rId183" Type="http://schemas.openxmlformats.org/officeDocument/2006/relationships/ctrlProp" Target="../ctrlProps/ctrlProp1373.xml"/><Relationship Id="rId213" Type="http://schemas.openxmlformats.org/officeDocument/2006/relationships/ctrlProp" Target="../ctrlProps/ctrlProp1403.xml"/><Relationship Id="rId218" Type="http://schemas.openxmlformats.org/officeDocument/2006/relationships/ctrlProp" Target="../ctrlProps/ctrlProp1408.xml"/><Relationship Id="rId2" Type="http://schemas.openxmlformats.org/officeDocument/2006/relationships/drawing" Target="../drawings/drawing21.xml"/><Relationship Id="rId29" Type="http://schemas.openxmlformats.org/officeDocument/2006/relationships/ctrlProp" Target="../ctrlProps/ctrlProp1219.xml"/><Relationship Id="rId24" Type="http://schemas.openxmlformats.org/officeDocument/2006/relationships/ctrlProp" Target="../ctrlProps/ctrlProp1214.xml"/><Relationship Id="rId40" Type="http://schemas.openxmlformats.org/officeDocument/2006/relationships/ctrlProp" Target="../ctrlProps/ctrlProp1230.xml"/><Relationship Id="rId45" Type="http://schemas.openxmlformats.org/officeDocument/2006/relationships/ctrlProp" Target="../ctrlProps/ctrlProp1235.xml"/><Relationship Id="rId66" Type="http://schemas.openxmlformats.org/officeDocument/2006/relationships/ctrlProp" Target="../ctrlProps/ctrlProp1256.xml"/><Relationship Id="rId87" Type="http://schemas.openxmlformats.org/officeDocument/2006/relationships/ctrlProp" Target="../ctrlProps/ctrlProp1277.xml"/><Relationship Id="rId110" Type="http://schemas.openxmlformats.org/officeDocument/2006/relationships/ctrlProp" Target="../ctrlProps/ctrlProp1300.xml"/><Relationship Id="rId115" Type="http://schemas.openxmlformats.org/officeDocument/2006/relationships/ctrlProp" Target="../ctrlProps/ctrlProp1305.xml"/><Relationship Id="rId131" Type="http://schemas.openxmlformats.org/officeDocument/2006/relationships/ctrlProp" Target="../ctrlProps/ctrlProp1321.xml"/><Relationship Id="rId136" Type="http://schemas.openxmlformats.org/officeDocument/2006/relationships/ctrlProp" Target="../ctrlProps/ctrlProp1326.xml"/><Relationship Id="rId157" Type="http://schemas.openxmlformats.org/officeDocument/2006/relationships/ctrlProp" Target="../ctrlProps/ctrlProp1347.xml"/><Relationship Id="rId178" Type="http://schemas.openxmlformats.org/officeDocument/2006/relationships/ctrlProp" Target="../ctrlProps/ctrlProp1368.xml"/><Relationship Id="rId61" Type="http://schemas.openxmlformats.org/officeDocument/2006/relationships/ctrlProp" Target="../ctrlProps/ctrlProp1251.xml"/><Relationship Id="rId82" Type="http://schemas.openxmlformats.org/officeDocument/2006/relationships/ctrlProp" Target="../ctrlProps/ctrlProp1272.xml"/><Relationship Id="rId152" Type="http://schemas.openxmlformats.org/officeDocument/2006/relationships/ctrlProp" Target="../ctrlProps/ctrlProp1342.xml"/><Relationship Id="rId173" Type="http://schemas.openxmlformats.org/officeDocument/2006/relationships/ctrlProp" Target="../ctrlProps/ctrlProp1363.xml"/><Relationship Id="rId194" Type="http://schemas.openxmlformats.org/officeDocument/2006/relationships/ctrlProp" Target="../ctrlProps/ctrlProp1384.xml"/><Relationship Id="rId199" Type="http://schemas.openxmlformats.org/officeDocument/2006/relationships/ctrlProp" Target="../ctrlProps/ctrlProp1389.xml"/><Relationship Id="rId203" Type="http://schemas.openxmlformats.org/officeDocument/2006/relationships/ctrlProp" Target="../ctrlProps/ctrlProp1393.xml"/><Relationship Id="rId208" Type="http://schemas.openxmlformats.org/officeDocument/2006/relationships/ctrlProp" Target="../ctrlProps/ctrlProp1398.xml"/><Relationship Id="rId229" Type="http://schemas.openxmlformats.org/officeDocument/2006/relationships/ctrlProp" Target="../ctrlProps/ctrlProp1419.xml"/><Relationship Id="rId19" Type="http://schemas.openxmlformats.org/officeDocument/2006/relationships/ctrlProp" Target="../ctrlProps/ctrlProp1209.xml"/><Relationship Id="rId224" Type="http://schemas.openxmlformats.org/officeDocument/2006/relationships/ctrlProp" Target="../ctrlProps/ctrlProp1414.xml"/><Relationship Id="rId14" Type="http://schemas.openxmlformats.org/officeDocument/2006/relationships/ctrlProp" Target="../ctrlProps/ctrlProp1204.xml"/><Relationship Id="rId30" Type="http://schemas.openxmlformats.org/officeDocument/2006/relationships/ctrlProp" Target="../ctrlProps/ctrlProp1220.xml"/><Relationship Id="rId35" Type="http://schemas.openxmlformats.org/officeDocument/2006/relationships/ctrlProp" Target="../ctrlProps/ctrlProp1225.xml"/><Relationship Id="rId56" Type="http://schemas.openxmlformats.org/officeDocument/2006/relationships/ctrlProp" Target="../ctrlProps/ctrlProp1246.xml"/><Relationship Id="rId77" Type="http://schemas.openxmlformats.org/officeDocument/2006/relationships/ctrlProp" Target="../ctrlProps/ctrlProp1267.xml"/><Relationship Id="rId100" Type="http://schemas.openxmlformats.org/officeDocument/2006/relationships/ctrlProp" Target="../ctrlProps/ctrlProp1290.xml"/><Relationship Id="rId105" Type="http://schemas.openxmlformats.org/officeDocument/2006/relationships/ctrlProp" Target="../ctrlProps/ctrlProp1295.xml"/><Relationship Id="rId126" Type="http://schemas.openxmlformats.org/officeDocument/2006/relationships/ctrlProp" Target="../ctrlProps/ctrlProp1316.xml"/><Relationship Id="rId147" Type="http://schemas.openxmlformats.org/officeDocument/2006/relationships/ctrlProp" Target="../ctrlProps/ctrlProp1337.xml"/><Relationship Id="rId168" Type="http://schemas.openxmlformats.org/officeDocument/2006/relationships/ctrlProp" Target="../ctrlProps/ctrlProp1358.xml"/><Relationship Id="rId8" Type="http://schemas.openxmlformats.org/officeDocument/2006/relationships/ctrlProp" Target="../ctrlProps/ctrlProp1198.xml"/><Relationship Id="rId51" Type="http://schemas.openxmlformats.org/officeDocument/2006/relationships/ctrlProp" Target="../ctrlProps/ctrlProp1241.xml"/><Relationship Id="rId72" Type="http://schemas.openxmlformats.org/officeDocument/2006/relationships/ctrlProp" Target="../ctrlProps/ctrlProp1262.xml"/><Relationship Id="rId93" Type="http://schemas.openxmlformats.org/officeDocument/2006/relationships/ctrlProp" Target="../ctrlProps/ctrlProp1283.xml"/><Relationship Id="rId98" Type="http://schemas.openxmlformats.org/officeDocument/2006/relationships/ctrlProp" Target="../ctrlProps/ctrlProp1288.xml"/><Relationship Id="rId121" Type="http://schemas.openxmlformats.org/officeDocument/2006/relationships/ctrlProp" Target="../ctrlProps/ctrlProp1311.xml"/><Relationship Id="rId142" Type="http://schemas.openxmlformats.org/officeDocument/2006/relationships/ctrlProp" Target="../ctrlProps/ctrlProp1332.xml"/><Relationship Id="rId163" Type="http://schemas.openxmlformats.org/officeDocument/2006/relationships/ctrlProp" Target="../ctrlProps/ctrlProp1353.xml"/><Relationship Id="rId184" Type="http://schemas.openxmlformats.org/officeDocument/2006/relationships/ctrlProp" Target="../ctrlProps/ctrlProp1374.xml"/><Relationship Id="rId189" Type="http://schemas.openxmlformats.org/officeDocument/2006/relationships/ctrlProp" Target="../ctrlProps/ctrlProp1379.xml"/><Relationship Id="rId219" Type="http://schemas.openxmlformats.org/officeDocument/2006/relationships/ctrlProp" Target="../ctrlProps/ctrlProp1409.xml"/><Relationship Id="rId3" Type="http://schemas.openxmlformats.org/officeDocument/2006/relationships/vmlDrawing" Target="../drawings/vmlDrawing20.vml"/><Relationship Id="rId214" Type="http://schemas.openxmlformats.org/officeDocument/2006/relationships/ctrlProp" Target="../ctrlProps/ctrlProp1404.xml"/><Relationship Id="rId230" Type="http://schemas.openxmlformats.org/officeDocument/2006/relationships/ctrlProp" Target="../ctrlProps/ctrlProp1420.xml"/><Relationship Id="rId25" Type="http://schemas.openxmlformats.org/officeDocument/2006/relationships/ctrlProp" Target="../ctrlProps/ctrlProp1215.xml"/><Relationship Id="rId46" Type="http://schemas.openxmlformats.org/officeDocument/2006/relationships/ctrlProp" Target="../ctrlProps/ctrlProp1236.xml"/><Relationship Id="rId67" Type="http://schemas.openxmlformats.org/officeDocument/2006/relationships/ctrlProp" Target="../ctrlProps/ctrlProp1257.xml"/><Relationship Id="rId116" Type="http://schemas.openxmlformats.org/officeDocument/2006/relationships/ctrlProp" Target="../ctrlProps/ctrlProp1306.xml"/><Relationship Id="rId137" Type="http://schemas.openxmlformats.org/officeDocument/2006/relationships/ctrlProp" Target="../ctrlProps/ctrlProp1327.xml"/><Relationship Id="rId158" Type="http://schemas.openxmlformats.org/officeDocument/2006/relationships/ctrlProp" Target="../ctrlProps/ctrlProp1348.xml"/><Relationship Id="rId20" Type="http://schemas.openxmlformats.org/officeDocument/2006/relationships/ctrlProp" Target="../ctrlProps/ctrlProp1210.xml"/><Relationship Id="rId41" Type="http://schemas.openxmlformats.org/officeDocument/2006/relationships/ctrlProp" Target="../ctrlProps/ctrlProp1231.xml"/><Relationship Id="rId62" Type="http://schemas.openxmlformats.org/officeDocument/2006/relationships/ctrlProp" Target="../ctrlProps/ctrlProp1252.xml"/><Relationship Id="rId83" Type="http://schemas.openxmlformats.org/officeDocument/2006/relationships/ctrlProp" Target="../ctrlProps/ctrlProp1273.xml"/><Relationship Id="rId88" Type="http://schemas.openxmlformats.org/officeDocument/2006/relationships/ctrlProp" Target="../ctrlProps/ctrlProp1278.xml"/><Relationship Id="rId111" Type="http://schemas.openxmlformats.org/officeDocument/2006/relationships/ctrlProp" Target="../ctrlProps/ctrlProp1301.xml"/><Relationship Id="rId132" Type="http://schemas.openxmlformats.org/officeDocument/2006/relationships/ctrlProp" Target="../ctrlProps/ctrlProp1322.xml"/><Relationship Id="rId153" Type="http://schemas.openxmlformats.org/officeDocument/2006/relationships/ctrlProp" Target="../ctrlProps/ctrlProp1343.xml"/><Relationship Id="rId174" Type="http://schemas.openxmlformats.org/officeDocument/2006/relationships/ctrlProp" Target="../ctrlProps/ctrlProp1364.xml"/><Relationship Id="rId179" Type="http://schemas.openxmlformats.org/officeDocument/2006/relationships/ctrlProp" Target="../ctrlProps/ctrlProp1369.xml"/><Relationship Id="rId195" Type="http://schemas.openxmlformats.org/officeDocument/2006/relationships/ctrlProp" Target="../ctrlProps/ctrlProp1385.xml"/><Relationship Id="rId209" Type="http://schemas.openxmlformats.org/officeDocument/2006/relationships/ctrlProp" Target="../ctrlProps/ctrlProp1399.xml"/><Relationship Id="rId190" Type="http://schemas.openxmlformats.org/officeDocument/2006/relationships/ctrlProp" Target="../ctrlProps/ctrlProp1380.xml"/><Relationship Id="rId204" Type="http://schemas.openxmlformats.org/officeDocument/2006/relationships/ctrlProp" Target="../ctrlProps/ctrlProp1394.xml"/><Relationship Id="rId220" Type="http://schemas.openxmlformats.org/officeDocument/2006/relationships/ctrlProp" Target="../ctrlProps/ctrlProp1410.xml"/><Relationship Id="rId225" Type="http://schemas.openxmlformats.org/officeDocument/2006/relationships/ctrlProp" Target="../ctrlProps/ctrlProp1415.xml"/><Relationship Id="rId15" Type="http://schemas.openxmlformats.org/officeDocument/2006/relationships/ctrlProp" Target="../ctrlProps/ctrlProp1205.xml"/><Relationship Id="rId36" Type="http://schemas.openxmlformats.org/officeDocument/2006/relationships/ctrlProp" Target="../ctrlProps/ctrlProp1226.xml"/><Relationship Id="rId57" Type="http://schemas.openxmlformats.org/officeDocument/2006/relationships/ctrlProp" Target="../ctrlProps/ctrlProp1247.xml"/><Relationship Id="rId106" Type="http://schemas.openxmlformats.org/officeDocument/2006/relationships/ctrlProp" Target="../ctrlProps/ctrlProp1296.xml"/><Relationship Id="rId127" Type="http://schemas.openxmlformats.org/officeDocument/2006/relationships/ctrlProp" Target="../ctrlProps/ctrlProp1317.xml"/><Relationship Id="rId10" Type="http://schemas.openxmlformats.org/officeDocument/2006/relationships/ctrlProp" Target="../ctrlProps/ctrlProp1200.xml"/><Relationship Id="rId31" Type="http://schemas.openxmlformats.org/officeDocument/2006/relationships/ctrlProp" Target="../ctrlProps/ctrlProp1221.xml"/><Relationship Id="rId52" Type="http://schemas.openxmlformats.org/officeDocument/2006/relationships/ctrlProp" Target="../ctrlProps/ctrlProp1242.xml"/><Relationship Id="rId73" Type="http://schemas.openxmlformats.org/officeDocument/2006/relationships/ctrlProp" Target="../ctrlProps/ctrlProp1263.xml"/><Relationship Id="rId78" Type="http://schemas.openxmlformats.org/officeDocument/2006/relationships/ctrlProp" Target="../ctrlProps/ctrlProp1268.xml"/><Relationship Id="rId94" Type="http://schemas.openxmlformats.org/officeDocument/2006/relationships/ctrlProp" Target="../ctrlProps/ctrlProp1284.xml"/><Relationship Id="rId99" Type="http://schemas.openxmlformats.org/officeDocument/2006/relationships/ctrlProp" Target="../ctrlProps/ctrlProp1289.xml"/><Relationship Id="rId101" Type="http://schemas.openxmlformats.org/officeDocument/2006/relationships/ctrlProp" Target="../ctrlProps/ctrlProp1291.xml"/><Relationship Id="rId122" Type="http://schemas.openxmlformats.org/officeDocument/2006/relationships/ctrlProp" Target="../ctrlProps/ctrlProp1312.xml"/><Relationship Id="rId143" Type="http://schemas.openxmlformats.org/officeDocument/2006/relationships/ctrlProp" Target="../ctrlProps/ctrlProp1333.xml"/><Relationship Id="rId148" Type="http://schemas.openxmlformats.org/officeDocument/2006/relationships/ctrlProp" Target="../ctrlProps/ctrlProp1338.xml"/><Relationship Id="rId164" Type="http://schemas.openxmlformats.org/officeDocument/2006/relationships/ctrlProp" Target="../ctrlProps/ctrlProp1354.xml"/><Relationship Id="rId169" Type="http://schemas.openxmlformats.org/officeDocument/2006/relationships/ctrlProp" Target="../ctrlProps/ctrlProp1359.xml"/><Relationship Id="rId185" Type="http://schemas.openxmlformats.org/officeDocument/2006/relationships/ctrlProp" Target="../ctrlProps/ctrlProp1375.xml"/><Relationship Id="rId4" Type="http://schemas.openxmlformats.org/officeDocument/2006/relationships/ctrlProp" Target="../ctrlProps/ctrlProp1194.xml"/><Relationship Id="rId9" Type="http://schemas.openxmlformats.org/officeDocument/2006/relationships/ctrlProp" Target="../ctrlProps/ctrlProp1199.xml"/><Relationship Id="rId180" Type="http://schemas.openxmlformats.org/officeDocument/2006/relationships/ctrlProp" Target="../ctrlProps/ctrlProp1370.xml"/><Relationship Id="rId210" Type="http://schemas.openxmlformats.org/officeDocument/2006/relationships/ctrlProp" Target="../ctrlProps/ctrlProp1400.xml"/><Relationship Id="rId215" Type="http://schemas.openxmlformats.org/officeDocument/2006/relationships/ctrlProp" Target="../ctrlProps/ctrlProp1405.xml"/><Relationship Id="rId26" Type="http://schemas.openxmlformats.org/officeDocument/2006/relationships/ctrlProp" Target="../ctrlProps/ctrlProp1216.xml"/><Relationship Id="rId231" Type="http://schemas.openxmlformats.org/officeDocument/2006/relationships/ctrlProp" Target="../ctrlProps/ctrlProp1421.xml"/><Relationship Id="rId47" Type="http://schemas.openxmlformats.org/officeDocument/2006/relationships/ctrlProp" Target="../ctrlProps/ctrlProp1237.xml"/><Relationship Id="rId68" Type="http://schemas.openxmlformats.org/officeDocument/2006/relationships/ctrlProp" Target="../ctrlProps/ctrlProp1258.xml"/><Relationship Id="rId89" Type="http://schemas.openxmlformats.org/officeDocument/2006/relationships/ctrlProp" Target="../ctrlProps/ctrlProp1279.xml"/><Relationship Id="rId112" Type="http://schemas.openxmlformats.org/officeDocument/2006/relationships/ctrlProp" Target="../ctrlProps/ctrlProp1302.xml"/><Relationship Id="rId133" Type="http://schemas.openxmlformats.org/officeDocument/2006/relationships/ctrlProp" Target="../ctrlProps/ctrlProp1323.xml"/><Relationship Id="rId154" Type="http://schemas.openxmlformats.org/officeDocument/2006/relationships/ctrlProp" Target="../ctrlProps/ctrlProp1344.xml"/><Relationship Id="rId175" Type="http://schemas.openxmlformats.org/officeDocument/2006/relationships/ctrlProp" Target="../ctrlProps/ctrlProp1365.xml"/><Relationship Id="rId196" Type="http://schemas.openxmlformats.org/officeDocument/2006/relationships/ctrlProp" Target="../ctrlProps/ctrlProp1386.xml"/><Relationship Id="rId200" Type="http://schemas.openxmlformats.org/officeDocument/2006/relationships/ctrlProp" Target="../ctrlProps/ctrlProp1390.xml"/><Relationship Id="rId16" Type="http://schemas.openxmlformats.org/officeDocument/2006/relationships/ctrlProp" Target="../ctrlProps/ctrlProp1206.xml"/><Relationship Id="rId221" Type="http://schemas.openxmlformats.org/officeDocument/2006/relationships/ctrlProp" Target="../ctrlProps/ctrlProp1411.xml"/><Relationship Id="rId37" Type="http://schemas.openxmlformats.org/officeDocument/2006/relationships/ctrlProp" Target="../ctrlProps/ctrlProp1227.xml"/><Relationship Id="rId58" Type="http://schemas.openxmlformats.org/officeDocument/2006/relationships/ctrlProp" Target="../ctrlProps/ctrlProp1248.xml"/><Relationship Id="rId79" Type="http://schemas.openxmlformats.org/officeDocument/2006/relationships/ctrlProp" Target="../ctrlProps/ctrlProp1269.xml"/><Relationship Id="rId102" Type="http://schemas.openxmlformats.org/officeDocument/2006/relationships/ctrlProp" Target="../ctrlProps/ctrlProp1292.xml"/><Relationship Id="rId123" Type="http://schemas.openxmlformats.org/officeDocument/2006/relationships/ctrlProp" Target="../ctrlProps/ctrlProp1313.xml"/><Relationship Id="rId144" Type="http://schemas.openxmlformats.org/officeDocument/2006/relationships/ctrlProp" Target="../ctrlProps/ctrlProp1334.xml"/><Relationship Id="rId90" Type="http://schemas.openxmlformats.org/officeDocument/2006/relationships/ctrlProp" Target="../ctrlProps/ctrlProp1280.xml"/><Relationship Id="rId165" Type="http://schemas.openxmlformats.org/officeDocument/2006/relationships/ctrlProp" Target="../ctrlProps/ctrlProp1355.xml"/><Relationship Id="rId186" Type="http://schemas.openxmlformats.org/officeDocument/2006/relationships/ctrlProp" Target="../ctrlProps/ctrlProp1376.xml"/><Relationship Id="rId211" Type="http://schemas.openxmlformats.org/officeDocument/2006/relationships/ctrlProp" Target="../ctrlProps/ctrlProp1401.xml"/><Relationship Id="rId232" Type="http://schemas.openxmlformats.org/officeDocument/2006/relationships/ctrlProp" Target="../ctrlProps/ctrlProp1422.xml"/></Relationships>
</file>

<file path=xl/worksheets/_rels/sheet25.xml.rels><?xml version="1.0" encoding="UTF-8" standalone="yes"?>
<Relationships xmlns="http://schemas.openxmlformats.org/package/2006/relationships"><Relationship Id="rId8" Type="http://schemas.openxmlformats.org/officeDocument/2006/relationships/ctrlProp" Target="../ctrlProps/ctrlProp1428.xml"/><Relationship Id="rId3" Type="http://schemas.openxmlformats.org/officeDocument/2006/relationships/vmlDrawing" Target="../drawings/vmlDrawing21.vml"/><Relationship Id="rId7" Type="http://schemas.openxmlformats.org/officeDocument/2006/relationships/ctrlProp" Target="../ctrlProps/ctrlProp1427.xml"/><Relationship Id="rId2" Type="http://schemas.openxmlformats.org/officeDocument/2006/relationships/drawing" Target="../drawings/drawing22.xml"/><Relationship Id="rId1" Type="http://schemas.openxmlformats.org/officeDocument/2006/relationships/printerSettings" Target="../printerSettings/printerSettings17.bin"/><Relationship Id="rId6" Type="http://schemas.openxmlformats.org/officeDocument/2006/relationships/ctrlProp" Target="../ctrlProps/ctrlProp1426.xml"/><Relationship Id="rId11" Type="http://schemas.openxmlformats.org/officeDocument/2006/relationships/ctrlProp" Target="../ctrlProps/ctrlProp1431.xml"/><Relationship Id="rId5" Type="http://schemas.openxmlformats.org/officeDocument/2006/relationships/ctrlProp" Target="../ctrlProps/ctrlProp1425.xml"/><Relationship Id="rId10" Type="http://schemas.openxmlformats.org/officeDocument/2006/relationships/ctrlProp" Target="../ctrlProps/ctrlProp1430.xml"/><Relationship Id="rId4" Type="http://schemas.openxmlformats.org/officeDocument/2006/relationships/ctrlProp" Target="../ctrlProps/ctrlProp1424.xml"/><Relationship Id="rId9" Type="http://schemas.openxmlformats.org/officeDocument/2006/relationships/ctrlProp" Target="../ctrlProps/ctrlProp1429.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6.xml"/><Relationship Id="rId13" Type="http://schemas.openxmlformats.org/officeDocument/2006/relationships/ctrlProp" Target="../ctrlProps/ctrlProp11.xml"/><Relationship Id="rId18" Type="http://schemas.openxmlformats.org/officeDocument/2006/relationships/ctrlProp" Target="../ctrlProps/ctrlProp16.xml"/><Relationship Id="rId3" Type="http://schemas.openxmlformats.org/officeDocument/2006/relationships/ctrlProp" Target="../ctrlProps/ctrlProp1.xml"/><Relationship Id="rId21" Type="http://schemas.openxmlformats.org/officeDocument/2006/relationships/ctrlProp" Target="../ctrlProps/ctrlProp19.xml"/><Relationship Id="rId7" Type="http://schemas.openxmlformats.org/officeDocument/2006/relationships/ctrlProp" Target="../ctrlProps/ctrlProp5.xml"/><Relationship Id="rId12" Type="http://schemas.openxmlformats.org/officeDocument/2006/relationships/ctrlProp" Target="../ctrlProps/ctrlProp10.xml"/><Relationship Id="rId17" Type="http://schemas.openxmlformats.org/officeDocument/2006/relationships/ctrlProp" Target="../ctrlProps/ctrlProp15.xml"/><Relationship Id="rId2" Type="http://schemas.openxmlformats.org/officeDocument/2006/relationships/vmlDrawing" Target="../drawings/vmlDrawing1.vml"/><Relationship Id="rId16" Type="http://schemas.openxmlformats.org/officeDocument/2006/relationships/ctrlProp" Target="../ctrlProps/ctrlProp14.xml"/><Relationship Id="rId20" Type="http://schemas.openxmlformats.org/officeDocument/2006/relationships/ctrlProp" Target="../ctrlProps/ctrlProp18.xml"/><Relationship Id="rId1" Type="http://schemas.openxmlformats.org/officeDocument/2006/relationships/drawing" Target="../drawings/drawing2.xml"/><Relationship Id="rId6" Type="http://schemas.openxmlformats.org/officeDocument/2006/relationships/ctrlProp" Target="../ctrlProps/ctrlProp4.xml"/><Relationship Id="rId11" Type="http://schemas.openxmlformats.org/officeDocument/2006/relationships/ctrlProp" Target="../ctrlProps/ctrlProp9.xml"/><Relationship Id="rId5" Type="http://schemas.openxmlformats.org/officeDocument/2006/relationships/ctrlProp" Target="../ctrlProps/ctrlProp3.xml"/><Relationship Id="rId15" Type="http://schemas.openxmlformats.org/officeDocument/2006/relationships/ctrlProp" Target="../ctrlProps/ctrlProp13.xml"/><Relationship Id="rId10" Type="http://schemas.openxmlformats.org/officeDocument/2006/relationships/ctrlProp" Target="../ctrlProps/ctrlProp8.xml"/><Relationship Id="rId19" Type="http://schemas.openxmlformats.org/officeDocument/2006/relationships/ctrlProp" Target="../ctrlProps/ctrlProp17.xml"/><Relationship Id="rId4" Type="http://schemas.openxmlformats.org/officeDocument/2006/relationships/ctrlProp" Target="../ctrlProps/ctrlProp2.xml"/><Relationship Id="rId9" Type="http://schemas.openxmlformats.org/officeDocument/2006/relationships/ctrlProp" Target="../ctrlProps/ctrlProp7.xml"/><Relationship Id="rId14" Type="http://schemas.openxmlformats.org/officeDocument/2006/relationships/ctrlProp" Target="../ctrlProps/ctrlProp12.xml"/><Relationship Id="rId22" Type="http://schemas.openxmlformats.org/officeDocument/2006/relationships/ctrlProp" Target="../ctrlProps/ctrlProp20.xml"/></Relationships>
</file>

<file path=xl/worksheets/_rels/sheet6.xml.rels><?xml version="1.0" encoding="UTF-8" standalone="yes"?>
<Relationships xmlns="http://schemas.openxmlformats.org/package/2006/relationships"><Relationship Id="rId117" Type="http://schemas.openxmlformats.org/officeDocument/2006/relationships/ctrlProp" Target="../ctrlProps/ctrlProp134.xml"/><Relationship Id="rId299" Type="http://schemas.openxmlformats.org/officeDocument/2006/relationships/ctrlProp" Target="../ctrlProps/ctrlProp316.xml"/><Relationship Id="rId671" Type="http://schemas.openxmlformats.org/officeDocument/2006/relationships/ctrlProp" Target="../ctrlProps/ctrlProp688.xml"/><Relationship Id="rId21" Type="http://schemas.openxmlformats.org/officeDocument/2006/relationships/ctrlProp" Target="../ctrlProps/ctrlProp38.xml"/><Relationship Id="rId63" Type="http://schemas.openxmlformats.org/officeDocument/2006/relationships/ctrlProp" Target="../ctrlProps/ctrlProp80.xml"/><Relationship Id="rId159" Type="http://schemas.openxmlformats.org/officeDocument/2006/relationships/ctrlProp" Target="../ctrlProps/ctrlProp176.xml"/><Relationship Id="rId324" Type="http://schemas.openxmlformats.org/officeDocument/2006/relationships/ctrlProp" Target="../ctrlProps/ctrlProp341.xml"/><Relationship Id="rId366" Type="http://schemas.openxmlformats.org/officeDocument/2006/relationships/ctrlProp" Target="../ctrlProps/ctrlProp383.xml"/><Relationship Id="rId531" Type="http://schemas.openxmlformats.org/officeDocument/2006/relationships/ctrlProp" Target="../ctrlProps/ctrlProp548.xml"/><Relationship Id="rId573" Type="http://schemas.openxmlformats.org/officeDocument/2006/relationships/ctrlProp" Target="../ctrlProps/ctrlProp590.xml"/><Relationship Id="rId629" Type="http://schemas.openxmlformats.org/officeDocument/2006/relationships/ctrlProp" Target="../ctrlProps/ctrlProp646.xml"/><Relationship Id="rId170" Type="http://schemas.openxmlformats.org/officeDocument/2006/relationships/ctrlProp" Target="../ctrlProps/ctrlProp187.xml"/><Relationship Id="rId226" Type="http://schemas.openxmlformats.org/officeDocument/2006/relationships/ctrlProp" Target="../ctrlProps/ctrlProp243.xml"/><Relationship Id="rId433" Type="http://schemas.openxmlformats.org/officeDocument/2006/relationships/ctrlProp" Target="../ctrlProps/ctrlProp450.xml"/><Relationship Id="rId268" Type="http://schemas.openxmlformats.org/officeDocument/2006/relationships/ctrlProp" Target="../ctrlProps/ctrlProp285.xml"/><Relationship Id="rId475" Type="http://schemas.openxmlformats.org/officeDocument/2006/relationships/ctrlProp" Target="../ctrlProps/ctrlProp492.xml"/><Relationship Id="rId640" Type="http://schemas.openxmlformats.org/officeDocument/2006/relationships/ctrlProp" Target="../ctrlProps/ctrlProp657.xml"/><Relationship Id="rId32" Type="http://schemas.openxmlformats.org/officeDocument/2006/relationships/ctrlProp" Target="../ctrlProps/ctrlProp49.xml"/><Relationship Id="rId74" Type="http://schemas.openxmlformats.org/officeDocument/2006/relationships/ctrlProp" Target="../ctrlProps/ctrlProp91.xml"/><Relationship Id="rId128" Type="http://schemas.openxmlformats.org/officeDocument/2006/relationships/ctrlProp" Target="../ctrlProps/ctrlProp145.xml"/><Relationship Id="rId335" Type="http://schemas.openxmlformats.org/officeDocument/2006/relationships/ctrlProp" Target="../ctrlProps/ctrlProp352.xml"/><Relationship Id="rId377" Type="http://schemas.openxmlformats.org/officeDocument/2006/relationships/ctrlProp" Target="../ctrlProps/ctrlProp394.xml"/><Relationship Id="rId500" Type="http://schemas.openxmlformats.org/officeDocument/2006/relationships/ctrlProp" Target="../ctrlProps/ctrlProp517.xml"/><Relationship Id="rId542" Type="http://schemas.openxmlformats.org/officeDocument/2006/relationships/ctrlProp" Target="../ctrlProps/ctrlProp559.xml"/><Relationship Id="rId584" Type="http://schemas.openxmlformats.org/officeDocument/2006/relationships/ctrlProp" Target="../ctrlProps/ctrlProp601.xml"/><Relationship Id="rId5" Type="http://schemas.openxmlformats.org/officeDocument/2006/relationships/ctrlProp" Target="../ctrlProps/ctrlProp22.xml"/><Relationship Id="rId181" Type="http://schemas.openxmlformats.org/officeDocument/2006/relationships/ctrlProp" Target="../ctrlProps/ctrlProp198.xml"/><Relationship Id="rId237" Type="http://schemas.openxmlformats.org/officeDocument/2006/relationships/ctrlProp" Target="../ctrlProps/ctrlProp254.xml"/><Relationship Id="rId402" Type="http://schemas.openxmlformats.org/officeDocument/2006/relationships/ctrlProp" Target="../ctrlProps/ctrlProp419.xml"/><Relationship Id="rId279" Type="http://schemas.openxmlformats.org/officeDocument/2006/relationships/ctrlProp" Target="../ctrlProps/ctrlProp296.xml"/><Relationship Id="rId444" Type="http://schemas.openxmlformats.org/officeDocument/2006/relationships/ctrlProp" Target="../ctrlProps/ctrlProp461.xml"/><Relationship Id="rId486" Type="http://schemas.openxmlformats.org/officeDocument/2006/relationships/ctrlProp" Target="../ctrlProps/ctrlProp503.xml"/><Relationship Id="rId651" Type="http://schemas.openxmlformats.org/officeDocument/2006/relationships/ctrlProp" Target="../ctrlProps/ctrlProp668.xml"/><Relationship Id="rId43" Type="http://schemas.openxmlformats.org/officeDocument/2006/relationships/ctrlProp" Target="../ctrlProps/ctrlProp60.xml"/><Relationship Id="rId139" Type="http://schemas.openxmlformats.org/officeDocument/2006/relationships/ctrlProp" Target="../ctrlProps/ctrlProp156.xml"/><Relationship Id="rId290" Type="http://schemas.openxmlformats.org/officeDocument/2006/relationships/ctrlProp" Target="../ctrlProps/ctrlProp307.xml"/><Relationship Id="rId304" Type="http://schemas.openxmlformats.org/officeDocument/2006/relationships/ctrlProp" Target="../ctrlProps/ctrlProp321.xml"/><Relationship Id="rId346" Type="http://schemas.openxmlformats.org/officeDocument/2006/relationships/ctrlProp" Target="../ctrlProps/ctrlProp363.xml"/><Relationship Id="rId388" Type="http://schemas.openxmlformats.org/officeDocument/2006/relationships/ctrlProp" Target="../ctrlProps/ctrlProp405.xml"/><Relationship Id="rId511" Type="http://schemas.openxmlformats.org/officeDocument/2006/relationships/ctrlProp" Target="../ctrlProps/ctrlProp528.xml"/><Relationship Id="rId553" Type="http://schemas.openxmlformats.org/officeDocument/2006/relationships/ctrlProp" Target="../ctrlProps/ctrlProp570.xml"/><Relationship Id="rId609" Type="http://schemas.openxmlformats.org/officeDocument/2006/relationships/ctrlProp" Target="../ctrlProps/ctrlProp626.xml"/><Relationship Id="rId85" Type="http://schemas.openxmlformats.org/officeDocument/2006/relationships/ctrlProp" Target="../ctrlProps/ctrlProp102.xml"/><Relationship Id="rId150" Type="http://schemas.openxmlformats.org/officeDocument/2006/relationships/ctrlProp" Target="../ctrlProps/ctrlProp167.xml"/><Relationship Id="rId192" Type="http://schemas.openxmlformats.org/officeDocument/2006/relationships/ctrlProp" Target="../ctrlProps/ctrlProp209.xml"/><Relationship Id="rId206" Type="http://schemas.openxmlformats.org/officeDocument/2006/relationships/ctrlProp" Target="../ctrlProps/ctrlProp223.xml"/><Relationship Id="rId413" Type="http://schemas.openxmlformats.org/officeDocument/2006/relationships/ctrlProp" Target="../ctrlProps/ctrlProp430.xml"/><Relationship Id="rId595" Type="http://schemas.openxmlformats.org/officeDocument/2006/relationships/ctrlProp" Target="../ctrlProps/ctrlProp612.xml"/><Relationship Id="rId248" Type="http://schemas.openxmlformats.org/officeDocument/2006/relationships/ctrlProp" Target="../ctrlProps/ctrlProp265.xml"/><Relationship Id="rId455" Type="http://schemas.openxmlformats.org/officeDocument/2006/relationships/ctrlProp" Target="../ctrlProps/ctrlProp472.xml"/><Relationship Id="rId497" Type="http://schemas.openxmlformats.org/officeDocument/2006/relationships/ctrlProp" Target="../ctrlProps/ctrlProp514.xml"/><Relationship Id="rId620" Type="http://schemas.openxmlformats.org/officeDocument/2006/relationships/ctrlProp" Target="../ctrlProps/ctrlProp637.xml"/><Relationship Id="rId662" Type="http://schemas.openxmlformats.org/officeDocument/2006/relationships/ctrlProp" Target="../ctrlProps/ctrlProp679.xml"/><Relationship Id="rId12" Type="http://schemas.openxmlformats.org/officeDocument/2006/relationships/ctrlProp" Target="../ctrlProps/ctrlProp29.xml"/><Relationship Id="rId108" Type="http://schemas.openxmlformats.org/officeDocument/2006/relationships/ctrlProp" Target="../ctrlProps/ctrlProp125.xml"/><Relationship Id="rId315" Type="http://schemas.openxmlformats.org/officeDocument/2006/relationships/ctrlProp" Target="../ctrlProps/ctrlProp332.xml"/><Relationship Id="rId357" Type="http://schemas.openxmlformats.org/officeDocument/2006/relationships/ctrlProp" Target="../ctrlProps/ctrlProp374.xml"/><Relationship Id="rId522" Type="http://schemas.openxmlformats.org/officeDocument/2006/relationships/ctrlProp" Target="../ctrlProps/ctrlProp539.xml"/><Relationship Id="rId54" Type="http://schemas.openxmlformats.org/officeDocument/2006/relationships/ctrlProp" Target="../ctrlProps/ctrlProp71.xml"/><Relationship Id="rId96" Type="http://schemas.openxmlformats.org/officeDocument/2006/relationships/ctrlProp" Target="../ctrlProps/ctrlProp113.xml"/><Relationship Id="rId161" Type="http://schemas.openxmlformats.org/officeDocument/2006/relationships/ctrlProp" Target="../ctrlProps/ctrlProp178.xml"/><Relationship Id="rId217" Type="http://schemas.openxmlformats.org/officeDocument/2006/relationships/ctrlProp" Target="../ctrlProps/ctrlProp234.xml"/><Relationship Id="rId399" Type="http://schemas.openxmlformats.org/officeDocument/2006/relationships/ctrlProp" Target="../ctrlProps/ctrlProp416.xml"/><Relationship Id="rId564" Type="http://schemas.openxmlformats.org/officeDocument/2006/relationships/ctrlProp" Target="../ctrlProps/ctrlProp581.xml"/><Relationship Id="rId259" Type="http://schemas.openxmlformats.org/officeDocument/2006/relationships/ctrlProp" Target="../ctrlProps/ctrlProp276.xml"/><Relationship Id="rId424" Type="http://schemas.openxmlformats.org/officeDocument/2006/relationships/ctrlProp" Target="../ctrlProps/ctrlProp441.xml"/><Relationship Id="rId466" Type="http://schemas.openxmlformats.org/officeDocument/2006/relationships/ctrlProp" Target="../ctrlProps/ctrlProp483.xml"/><Relationship Id="rId631" Type="http://schemas.openxmlformats.org/officeDocument/2006/relationships/ctrlProp" Target="../ctrlProps/ctrlProp648.xml"/><Relationship Id="rId23" Type="http://schemas.openxmlformats.org/officeDocument/2006/relationships/ctrlProp" Target="../ctrlProps/ctrlProp40.xml"/><Relationship Id="rId119" Type="http://schemas.openxmlformats.org/officeDocument/2006/relationships/ctrlProp" Target="../ctrlProps/ctrlProp136.xml"/><Relationship Id="rId270" Type="http://schemas.openxmlformats.org/officeDocument/2006/relationships/ctrlProp" Target="../ctrlProps/ctrlProp287.xml"/><Relationship Id="rId326" Type="http://schemas.openxmlformats.org/officeDocument/2006/relationships/ctrlProp" Target="../ctrlProps/ctrlProp343.xml"/><Relationship Id="rId533" Type="http://schemas.openxmlformats.org/officeDocument/2006/relationships/ctrlProp" Target="../ctrlProps/ctrlProp550.xml"/><Relationship Id="rId65" Type="http://schemas.openxmlformats.org/officeDocument/2006/relationships/ctrlProp" Target="../ctrlProps/ctrlProp82.xml"/><Relationship Id="rId130" Type="http://schemas.openxmlformats.org/officeDocument/2006/relationships/ctrlProp" Target="../ctrlProps/ctrlProp147.xml"/><Relationship Id="rId368" Type="http://schemas.openxmlformats.org/officeDocument/2006/relationships/ctrlProp" Target="../ctrlProps/ctrlProp385.xml"/><Relationship Id="rId575" Type="http://schemas.openxmlformats.org/officeDocument/2006/relationships/ctrlProp" Target="../ctrlProps/ctrlProp592.xml"/><Relationship Id="rId172" Type="http://schemas.openxmlformats.org/officeDocument/2006/relationships/ctrlProp" Target="../ctrlProps/ctrlProp189.xml"/><Relationship Id="rId228" Type="http://schemas.openxmlformats.org/officeDocument/2006/relationships/ctrlProp" Target="../ctrlProps/ctrlProp245.xml"/><Relationship Id="rId435" Type="http://schemas.openxmlformats.org/officeDocument/2006/relationships/ctrlProp" Target="../ctrlProps/ctrlProp452.xml"/><Relationship Id="rId477" Type="http://schemas.openxmlformats.org/officeDocument/2006/relationships/ctrlProp" Target="../ctrlProps/ctrlProp494.xml"/><Relationship Id="rId600" Type="http://schemas.openxmlformats.org/officeDocument/2006/relationships/ctrlProp" Target="../ctrlProps/ctrlProp617.xml"/><Relationship Id="rId642" Type="http://schemas.openxmlformats.org/officeDocument/2006/relationships/ctrlProp" Target="../ctrlProps/ctrlProp659.xml"/><Relationship Id="rId281" Type="http://schemas.openxmlformats.org/officeDocument/2006/relationships/ctrlProp" Target="../ctrlProps/ctrlProp298.xml"/><Relationship Id="rId337" Type="http://schemas.openxmlformats.org/officeDocument/2006/relationships/ctrlProp" Target="../ctrlProps/ctrlProp354.xml"/><Relationship Id="rId502" Type="http://schemas.openxmlformats.org/officeDocument/2006/relationships/ctrlProp" Target="../ctrlProps/ctrlProp519.xml"/><Relationship Id="rId34" Type="http://schemas.openxmlformats.org/officeDocument/2006/relationships/ctrlProp" Target="../ctrlProps/ctrlProp51.xml"/><Relationship Id="rId76" Type="http://schemas.openxmlformats.org/officeDocument/2006/relationships/ctrlProp" Target="../ctrlProps/ctrlProp93.xml"/><Relationship Id="rId141" Type="http://schemas.openxmlformats.org/officeDocument/2006/relationships/ctrlProp" Target="../ctrlProps/ctrlProp158.xml"/><Relationship Id="rId379" Type="http://schemas.openxmlformats.org/officeDocument/2006/relationships/ctrlProp" Target="../ctrlProps/ctrlProp396.xml"/><Relationship Id="rId544" Type="http://schemas.openxmlformats.org/officeDocument/2006/relationships/ctrlProp" Target="../ctrlProps/ctrlProp561.xml"/><Relationship Id="rId586" Type="http://schemas.openxmlformats.org/officeDocument/2006/relationships/ctrlProp" Target="../ctrlProps/ctrlProp603.xml"/><Relationship Id="rId7" Type="http://schemas.openxmlformats.org/officeDocument/2006/relationships/ctrlProp" Target="../ctrlProps/ctrlProp24.xml"/><Relationship Id="rId183" Type="http://schemas.openxmlformats.org/officeDocument/2006/relationships/ctrlProp" Target="../ctrlProps/ctrlProp200.xml"/><Relationship Id="rId239" Type="http://schemas.openxmlformats.org/officeDocument/2006/relationships/ctrlProp" Target="../ctrlProps/ctrlProp256.xml"/><Relationship Id="rId390" Type="http://schemas.openxmlformats.org/officeDocument/2006/relationships/ctrlProp" Target="../ctrlProps/ctrlProp407.xml"/><Relationship Id="rId404" Type="http://schemas.openxmlformats.org/officeDocument/2006/relationships/ctrlProp" Target="../ctrlProps/ctrlProp421.xml"/><Relationship Id="rId446" Type="http://schemas.openxmlformats.org/officeDocument/2006/relationships/ctrlProp" Target="../ctrlProps/ctrlProp463.xml"/><Relationship Id="rId611" Type="http://schemas.openxmlformats.org/officeDocument/2006/relationships/ctrlProp" Target="../ctrlProps/ctrlProp628.xml"/><Relationship Id="rId653" Type="http://schemas.openxmlformats.org/officeDocument/2006/relationships/ctrlProp" Target="../ctrlProps/ctrlProp670.xml"/><Relationship Id="rId250" Type="http://schemas.openxmlformats.org/officeDocument/2006/relationships/ctrlProp" Target="../ctrlProps/ctrlProp267.xml"/><Relationship Id="rId292" Type="http://schemas.openxmlformats.org/officeDocument/2006/relationships/ctrlProp" Target="../ctrlProps/ctrlProp309.xml"/><Relationship Id="rId306" Type="http://schemas.openxmlformats.org/officeDocument/2006/relationships/ctrlProp" Target="../ctrlProps/ctrlProp323.xml"/><Relationship Id="rId488" Type="http://schemas.openxmlformats.org/officeDocument/2006/relationships/ctrlProp" Target="../ctrlProps/ctrlProp505.xml"/><Relationship Id="rId45" Type="http://schemas.openxmlformats.org/officeDocument/2006/relationships/ctrlProp" Target="../ctrlProps/ctrlProp62.xml"/><Relationship Id="rId87" Type="http://schemas.openxmlformats.org/officeDocument/2006/relationships/ctrlProp" Target="../ctrlProps/ctrlProp104.xml"/><Relationship Id="rId110" Type="http://schemas.openxmlformats.org/officeDocument/2006/relationships/ctrlProp" Target="../ctrlProps/ctrlProp127.xml"/><Relationship Id="rId348" Type="http://schemas.openxmlformats.org/officeDocument/2006/relationships/ctrlProp" Target="../ctrlProps/ctrlProp365.xml"/><Relationship Id="rId513" Type="http://schemas.openxmlformats.org/officeDocument/2006/relationships/ctrlProp" Target="../ctrlProps/ctrlProp530.xml"/><Relationship Id="rId555" Type="http://schemas.openxmlformats.org/officeDocument/2006/relationships/ctrlProp" Target="../ctrlProps/ctrlProp572.xml"/><Relationship Id="rId597" Type="http://schemas.openxmlformats.org/officeDocument/2006/relationships/ctrlProp" Target="../ctrlProps/ctrlProp614.xml"/><Relationship Id="rId152" Type="http://schemas.openxmlformats.org/officeDocument/2006/relationships/ctrlProp" Target="../ctrlProps/ctrlProp169.xml"/><Relationship Id="rId194" Type="http://schemas.openxmlformats.org/officeDocument/2006/relationships/ctrlProp" Target="../ctrlProps/ctrlProp211.xml"/><Relationship Id="rId208" Type="http://schemas.openxmlformats.org/officeDocument/2006/relationships/ctrlProp" Target="../ctrlProps/ctrlProp225.xml"/><Relationship Id="rId415" Type="http://schemas.openxmlformats.org/officeDocument/2006/relationships/ctrlProp" Target="../ctrlProps/ctrlProp432.xml"/><Relationship Id="rId457" Type="http://schemas.openxmlformats.org/officeDocument/2006/relationships/ctrlProp" Target="../ctrlProps/ctrlProp474.xml"/><Relationship Id="rId622" Type="http://schemas.openxmlformats.org/officeDocument/2006/relationships/ctrlProp" Target="../ctrlProps/ctrlProp639.xml"/><Relationship Id="rId261" Type="http://schemas.openxmlformats.org/officeDocument/2006/relationships/ctrlProp" Target="../ctrlProps/ctrlProp278.xml"/><Relationship Id="rId499" Type="http://schemas.openxmlformats.org/officeDocument/2006/relationships/ctrlProp" Target="../ctrlProps/ctrlProp516.xml"/><Relationship Id="rId664" Type="http://schemas.openxmlformats.org/officeDocument/2006/relationships/ctrlProp" Target="../ctrlProps/ctrlProp681.xml"/><Relationship Id="rId14" Type="http://schemas.openxmlformats.org/officeDocument/2006/relationships/ctrlProp" Target="../ctrlProps/ctrlProp31.xml"/><Relationship Id="rId56" Type="http://schemas.openxmlformats.org/officeDocument/2006/relationships/ctrlProp" Target="../ctrlProps/ctrlProp73.xml"/><Relationship Id="rId317" Type="http://schemas.openxmlformats.org/officeDocument/2006/relationships/ctrlProp" Target="../ctrlProps/ctrlProp334.xml"/><Relationship Id="rId359" Type="http://schemas.openxmlformats.org/officeDocument/2006/relationships/ctrlProp" Target="../ctrlProps/ctrlProp376.xml"/><Relationship Id="rId524" Type="http://schemas.openxmlformats.org/officeDocument/2006/relationships/ctrlProp" Target="../ctrlProps/ctrlProp541.xml"/><Relationship Id="rId566" Type="http://schemas.openxmlformats.org/officeDocument/2006/relationships/ctrlProp" Target="../ctrlProps/ctrlProp583.xml"/><Relationship Id="rId98" Type="http://schemas.openxmlformats.org/officeDocument/2006/relationships/ctrlProp" Target="../ctrlProps/ctrlProp115.xml"/><Relationship Id="rId121" Type="http://schemas.openxmlformats.org/officeDocument/2006/relationships/ctrlProp" Target="../ctrlProps/ctrlProp138.xml"/><Relationship Id="rId163" Type="http://schemas.openxmlformats.org/officeDocument/2006/relationships/ctrlProp" Target="../ctrlProps/ctrlProp180.xml"/><Relationship Id="rId219" Type="http://schemas.openxmlformats.org/officeDocument/2006/relationships/ctrlProp" Target="../ctrlProps/ctrlProp236.xml"/><Relationship Id="rId370" Type="http://schemas.openxmlformats.org/officeDocument/2006/relationships/ctrlProp" Target="../ctrlProps/ctrlProp387.xml"/><Relationship Id="rId426" Type="http://schemas.openxmlformats.org/officeDocument/2006/relationships/ctrlProp" Target="../ctrlProps/ctrlProp443.xml"/><Relationship Id="rId633" Type="http://schemas.openxmlformats.org/officeDocument/2006/relationships/ctrlProp" Target="../ctrlProps/ctrlProp650.xml"/><Relationship Id="rId230" Type="http://schemas.openxmlformats.org/officeDocument/2006/relationships/ctrlProp" Target="../ctrlProps/ctrlProp247.xml"/><Relationship Id="rId468" Type="http://schemas.openxmlformats.org/officeDocument/2006/relationships/ctrlProp" Target="../ctrlProps/ctrlProp485.xml"/><Relationship Id="rId25" Type="http://schemas.openxmlformats.org/officeDocument/2006/relationships/ctrlProp" Target="../ctrlProps/ctrlProp42.xml"/><Relationship Id="rId67" Type="http://schemas.openxmlformats.org/officeDocument/2006/relationships/ctrlProp" Target="../ctrlProps/ctrlProp84.xml"/><Relationship Id="rId272" Type="http://schemas.openxmlformats.org/officeDocument/2006/relationships/ctrlProp" Target="../ctrlProps/ctrlProp289.xml"/><Relationship Id="rId328" Type="http://schemas.openxmlformats.org/officeDocument/2006/relationships/ctrlProp" Target="../ctrlProps/ctrlProp345.xml"/><Relationship Id="rId535" Type="http://schemas.openxmlformats.org/officeDocument/2006/relationships/ctrlProp" Target="../ctrlProps/ctrlProp552.xml"/><Relationship Id="rId577" Type="http://schemas.openxmlformats.org/officeDocument/2006/relationships/ctrlProp" Target="../ctrlProps/ctrlProp594.xml"/><Relationship Id="rId132" Type="http://schemas.openxmlformats.org/officeDocument/2006/relationships/ctrlProp" Target="../ctrlProps/ctrlProp149.xml"/><Relationship Id="rId174" Type="http://schemas.openxmlformats.org/officeDocument/2006/relationships/ctrlProp" Target="../ctrlProps/ctrlProp191.xml"/><Relationship Id="rId381" Type="http://schemas.openxmlformats.org/officeDocument/2006/relationships/ctrlProp" Target="../ctrlProps/ctrlProp398.xml"/><Relationship Id="rId602" Type="http://schemas.openxmlformats.org/officeDocument/2006/relationships/ctrlProp" Target="../ctrlProps/ctrlProp619.xml"/><Relationship Id="rId241" Type="http://schemas.openxmlformats.org/officeDocument/2006/relationships/ctrlProp" Target="../ctrlProps/ctrlProp258.xml"/><Relationship Id="rId437" Type="http://schemas.openxmlformats.org/officeDocument/2006/relationships/ctrlProp" Target="../ctrlProps/ctrlProp454.xml"/><Relationship Id="rId479" Type="http://schemas.openxmlformats.org/officeDocument/2006/relationships/ctrlProp" Target="../ctrlProps/ctrlProp496.xml"/><Relationship Id="rId644" Type="http://schemas.openxmlformats.org/officeDocument/2006/relationships/ctrlProp" Target="../ctrlProps/ctrlProp661.xml"/><Relationship Id="rId36" Type="http://schemas.openxmlformats.org/officeDocument/2006/relationships/ctrlProp" Target="../ctrlProps/ctrlProp53.xml"/><Relationship Id="rId283" Type="http://schemas.openxmlformats.org/officeDocument/2006/relationships/ctrlProp" Target="../ctrlProps/ctrlProp300.xml"/><Relationship Id="rId339" Type="http://schemas.openxmlformats.org/officeDocument/2006/relationships/ctrlProp" Target="../ctrlProps/ctrlProp356.xml"/><Relationship Id="rId490" Type="http://schemas.openxmlformats.org/officeDocument/2006/relationships/ctrlProp" Target="../ctrlProps/ctrlProp507.xml"/><Relationship Id="rId504" Type="http://schemas.openxmlformats.org/officeDocument/2006/relationships/ctrlProp" Target="../ctrlProps/ctrlProp521.xml"/><Relationship Id="rId546" Type="http://schemas.openxmlformats.org/officeDocument/2006/relationships/ctrlProp" Target="../ctrlProps/ctrlProp563.xml"/><Relationship Id="rId78" Type="http://schemas.openxmlformats.org/officeDocument/2006/relationships/ctrlProp" Target="../ctrlProps/ctrlProp95.xml"/><Relationship Id="rId101" Type="http://schemas.openxmlformats.org/officeDocument/2006/relationships/ctrlProp" Target="../ctrlProps/ctrlProp118.xml"/><Relationship Id="rId143" Type="http://schemas.openxmlformats.org/officeDocument/2006/relationships/ctrlProp" Target="../ctrlProps/ctrlProp160.xml"/><Relationship Id="rId185" Type="http://schemas.openxmlformats.org/officeDocument/2006/relationships/ctrlProp" Target="../ctrlProps/ctrlProp202.xml"/><Relationship Id="rId350" Type="http://schemas.openxmlformats.org/officeDocument/2006/relationships/ctrlProp" Target="../ctrlProps/ctrlProp367.xml"/><Relationship Id="rId406" Type="http://schemas.openxmlformats.org/officeDocument/2006/relationships/ctrlProp" Target="../ctrlProps/ctrlProp423.xml"/><Relationship Id="rId588" Type="http://schemas.openxmlformats.org/officeDocument/2006/relationships/ctrlProp" Target="../ctrlProps/ctrlProp605.xml"/><Relationship Id="rId9" Type="http://schemas.openxmlformats.org/officeDocument/2006/relationships/ctrlProp" Target="../ctrlProps/ctrlProp26.xml"/><Relationship Id="rId210" Type="http://schemas.openxmlformats.org/officeDocument/2006/relationships/ctrlProp" Target="../ctrlProps/ctrlProp227.xml"/><Relationship Id="rId392" Type="http://schemas.openxmlformats.org/officeDocument/2006/relationships/ctrlProp" Target="../ctrlProps/ctrlProp409.xml"/><Relationship Id="rId448" Type="http://schemas.openxmlformats.org/officeDocument/2006/relationships/ctrlProp" Target="../ctrlProps/ctrlProp465.xml"/><Relationship Id="rId613" Type="http://schemas.openxmlformats.org/officeDocument/2006/relationships/ctrlProp" Target="../ctrlProps/ctrlProp630.xml"/><Relationship Id="rId655" Type="http://schemas.openxmlformats.org/officeDocument/2006/relationships/ctrlProp" Target="../ctrlProps/ctrlProp672.xml"/><Relationship Id="rId252" Type="http://schemas.openxmlformats.org/officeDocument/2006/relationships/ctrlProp" Target="../ctrlProps/ctrlProp269.xml"/><Relationship Id="rId294" Type="http://schemas.openxmlformats.org/officeDocument/2006/relationships/ctrlProp" Target="../ctrlProps/ctrlProp311.xml"/><Relationship Id="rId308" Type="http://schemas.openxmlformats.org/officeDocument/2006/relationships/ctrlProp" Target="../ctrlProps/ctrlProp325.xml"/><Relationship Id="rId515" Type="http://schemas.openxmlformats.org/officeDocument/2006/relationships/ctrlProp" Target="../ctrlProps/ctrlProp532.xml"/><Relationship Id="rId47" Type="http://schemas.openxmlformats.org/officeDocument/2006/relationships/ctrlProp" Target="../ctrlProps/ctrlProp64.xml"/><Relationship Id="rId89" Type="http://schemas.openxmlformats.org/officeDocument/2006/relationships/ctrlProp" Target="../ctrlProps/ctrlProp106.xml"/><Relationship Id="rId112" Type="http://schemas.openxmlformats.org/officeDocument/2006/relationships/ctrlProp" Target="../ctrlProps/ctrlProp129.xml"/><Relationship Id="rId154" Type="http://schemas.openxmlformats.org/officeDocument/2006/relationships/ctrlProp" Target="../ctrlProps/ctrlProp171.xml"/><Relationship Id="rId361" Type="http://schemas.openxmlformats.org/officeDocument/2006/relationships/ctrlProp" Target="../ctrlProps/ctrlProp378.xml"/><Relationship Id="rId557" Type="http://schemas.openxmlformats.org/officeDocument/2006/relationships/ctrlProp" Target="../ctrlProps/ctrlProp574.xml"/><Relationship Id="rId599" Type="http://schemas.openxmlformats.org/officeDocument/2006/relationships/ctrlProp" Target="../ctrlProps/ctrlProp616.xml"/><Relationship Id="rId196" Type="http://schemas.openxmlformats.org/officeDocument/2006/relationships/ctrlProp" Target="../ctrlProps/ctrlProp213.xml"/><Relationship Id="rId417" Type="http://schemas.openxmlformats.org/officeDocument/2006/relationships/ctrlProp" Target="../ctrlProps/ctrlProp434.xml"/><Relationship Id="rId459" Type="http://schemas.openxmlformats.org/officeDocument/2006/relationships/ctrlProp" Target="../ctrlProps/ctrlProp476.xml"/><Relationship Id="rId624" Type="http://schemas.openxmlformats.org/officeDocument/2006/relationships/ctrlProp" Target="../ctrlProps/ctrlProp641.xml"/><Relationship Id="rId666" Type="http://schemas.openxmlformats.org/officeDocument/2006/relationships/ctrlProp" Target="../ctrlProps/ctrlProp683.xml"/><Relationship Id="rId16" Type="http://schemas.openxmlformats.org/officeDocument/2006/relationships/ctrlProp" Target="../ctrlProps/ctrlProp33.xml"/><Relationship Id="rId221" Type="http://schemas.openxmlformats.org/officeDocument/2006/relationships/ctrlProp" Target="../ctrlProps/ctrlProp238.xml"/><Relationship Id="rId263" Type="http://schemas.openxmlformats.org/officeDocument/2006/relationships/ctrlProp" Target="../ctrlProps/ctrlProp280.xml"/><Relationship Id="rId319" Type="http://schemas.openxmlformats.org/officeDocument/2006/relationships/ctrlProp" Target="../ctrlProps/ctrlProp336.xml"/><Relationship Id="rId470" Type="http://schemas.openxmlformats.org/officeDocument/2006/relationships/ctrlProp" Target="../ctrlProps/ctrlProp487.xml"/><Relationship Id="rId526" Type="http://schemas.openxmlformats.org/officeDocument/2006/relationships/ctrlProp" Target="../ctrlProps/ctrlProp543.xml"/><Relationship Id="rId58" Type="http://schemas.openxmlformats.org/officeDocument/2006/relationships/ctrlProp" Target="../ctrlProps/ctrlProp75.xml"/><Relationship Id="rId123" Type="http://schemas.openxmlformats.org/officeDocument/2006/relationships/ctrlProp" Target="../ctrlProps/ctrlProp140.xml"/><Relationship Id="rId330" Type="http://schemas.openxmlformats.org/officeDocument/2006/relationships/ctrlProp" Target="../ctrlProps/ctrlProp347.xml"/><Relationship Id="rId568" Type="http://schemas.openxmlformats.org/officeDocument/2006/relationships/ctrlProp" Target="../ctrlProps/ctrlProp585.xml"/><Relationship Id="rId165" Type="http://schemas.openxmlformats.org/officeDocument/2006/relationships/ctrlProp" Target="../ctrlProps/ctrlProp182.xml"/><Relationship Id="rId372" Type="http://schemas.openxmlformats.org/officeDocument/2006/relationships/ctrlProp" Target="../ctrlProps/ctrlProp389.xml"/><Relationship Id="rId428" Type="http://schemas.openxmlformats.org/officeDocument/2006/relationships/ctrlProp" Target="../ctrlProps/ctrlProp445.xml"/><Relationship Id="rId635" Type="http://schemas.openxmlformats.org/officeDocument/2006/relationships/ctrlProp" Target="../ctrlProps/ctrlProp652.xml"/><Relationship Id="rId232" Type="http://schemas.openxmlformats.org/officeDocument/2006/relationships/ctrlProp" Target="../ctrlProps/ctrlProp249.xml"/><Relationship Id="rId274" Type="http://schemas.openxmlformats.org/officeDocument/2006/relationships/ctrlProp" Target="../ctrlProps/ctrlProp291.xml"/><Relationship Id="rId481" Type="http://schemas.openxmlformats.org/officeDocument/2006/relationships/ctrlProp" Target="../ctrlProps/ctrlProp498.xml"/><Relationship Id="rId27" Type="http://schemas.openxmlformats.org/officeDocument/2006/relationships/ctrlProp" Target="../ctrlProps/ctrlProp44.xml"/><Relationship Id="rId69" Type="http://schemas.openxmlformats.org/officeDocument/2006/relationships/ctrlProp" Target="../ctrlProps/ctrlProp86.xml"/><Relationship Id="rId134" Type="http://schemas.openxmlformats.org/officeDocument/2006/relationships/ctrlProp" Target="../ctrlProps/ctrlProp151.xml"/><Relationship Id="rId537" Type="http://schemas.openxmlformats.org/officeDocument/2006/relationships/ctrlProp" Target="../ctrlProps/ctrlProp554.xml"/><Relationship Id="rId579" Type="http://schemas.openxmlformats.org/officeDocument/2006/relationships/ctrlProp" Target="../ctrlProps/ctrlProp596.xml"/><Relationship Id="rId80" Type="http://schemas.openxmlformats.org/officeDocument/2006/relationships/ctrlProp" Target="../ctrlProps/ctrlProp97.xml"/><Relationship Id="rId176" Type="http://schemas.openxmlformats.org/officeDocument/2006/relationships/ctrlProp" Target="../ctrlProps/ctrlProp193.xml"/><Relationship Id="rId341" Type="http://schemas.openxmlformats.org/officeDocument/2006/relationships/ctrlProp" Target="../ctrlProps/ctrlProp358.xml"/><Relationship Id="rId383" Type="http://schemas.openxmlformats.org/officeDocument/2006/relationships/ctrlProp" Target="../ctrlProps/ctrlProp400.xml"/><Relationship Id="rId439" Type="http://schemas.openxmlformats.org/officeDocument/2006/relationships/ctrlProp" Target="../ctrlProps/ctrlProp456.xml"/><Relationship Id="rId590" Type="http://schemas.openxmlformats.org/officeDocument/2006/relationships/ctrlProp" Target="../ctrlProps/ctrlProp607.xml"/><Relationship Id="rId604" Type="http://schemas.openxmlformats.org/officeDocument/2006/relationships/ctrlProp" Target="../ctrlProps/ctrlProp621.xml"/><Relationship Id="rId646" Type="http://schemas.openxmlformats.org/officeDocument/2006/relationships/ctrlProp" Target="../ctrlProps/ctrlProp663.xml"/><Relationship Id="rId201" Type="http://schemas.openxmlformats.org/officeDocument/2006/relationships/ctrlProp" Target="../ctrlProps/ctrlProp218.xml"/><Relationship Id="rId243" Type="http://schemas.openxmlformats.org/officeDocument/2006/relationships/ctrlProp" Target="../ctrlProps/ctrlProp260.xml"/><Relationship Id="rId285" Type="http://schemas.openxmlformats.org/officeDocument/2006/relationships/ctrlProp" Target="../ctrlProps/ctrlProp302.xml"/><Relationship Id="rId450" Type="http://schemas.openxmlformats.org/officeDocument/2006/relationships/ctrlProp" Target="../ctrlProps/ctrlProp467.xml"/><Relationship Id="rId506" Type="http://schemas.openxmlformats.org/officeDocument/2006/relationships/ctrlProp" Target="../ctrlProps/ctrlProp523.xml"/><Relationship Id="rId38" Type="http://schemas.openxmlformats.org/officeDocument/2006/relationships/ctrlProp" Target="../ctrlProps/ctrlProp55.xml"/><Relationship Id="rId103" Type="http://schemas.openxmlformats.org/officeDocument/2006/relationships/ctrlProp" Target="../ctrlProps/ctrlProp120.xml"/><Relationship Id="rId310" Type="http://schemas.openxmlformats.org/officeDocument/2006/relationships/ctrlProp" Target="../ctrlProps/ctrlProp327.xml"/><Relationship Id="rId492" Type="http://schemas.openxmlformats.org/officeDocument/2006/relationships/ctrlProp" Target="../ctrlProps/ctrlProp509.xml"/><Relationship Id="rId548" Type="http://schemas.openxmlformats.org/officeDocument/2006/relationships/ctrlProp" Target="../ctrlProps/ctrlProp565.xml"/><Relationship Id="rId91" Type="http://schemas.openxmlformats.org/officeDocument/2006/relationships/ctrlProp" Target="../ctrlProps/ctrlProp108.xml"/><Relationship Id="rId145" Type="http://schemas.openxmlformats.org/officeDocument/2006/relationships/ctrlProp" Target="../ctrlProps/ctrlProp162.xml"/><Relationship Id="rId187" Type="http://schemas.openxmlformats.org/officeDocument/2006/relationships/ctrlProp" Target="../ctrlProps/ctrlProp204.xml"/><Relationship Id="rId352" Type="http://schemas.openxmlformats.org/officeDocument/2006/relationships/ctrlProp" Target="../ctrlProps/ctrlProp369.xml"/><Relationship Id="rId394" Type="http://schemas.openxmlformats.org/officeDocument/2006/relationships/ctrlProp" Target="../ctrlProps/ctrlProp411.xml"/><Relationship Id="rId408" Type="http://schemas.openxmlformats.org/officeDocument/2006/relationships/ctrlProp" Target="../ctrlProps/ctrlProp425.xml"/><Relationship Id="rId615" Type="http://schemas.openxmlformats.org/officeDocument/2006/relationships/ctrlProp" Target="../ctrlProps/ctrlProp632.xml"/><Relationship Id="rId212" Type="http://schemas.openxmlformats.org/officeDocument/2006/relationships/ctrlProp" Target="../ctrlProps/ctrlProp229.xml"/><Relationship Id="rId254" Type="http://schemas.openxmlformats.org/officeDocument/2006/relationships/ctrlProp" Target="../ctrlProps/ctrlProp271.xml"/><Relationship Id="rId657" Type="http://schemas.openxmlformats.org/officeDocument/2006/relationships/ctrlProp" Target="../ctrlProps/ctrlProp674.xml"/><Relationship Id="rId49" Type="http://schemas.openxmlformats.org/officeDocument/2006/relationships/ctrlProp" Target="../ctrlProps/ctrlProp66.xml"/><Relationship Id="rId114" Type="http://schemas.openxmlformats.org/officeDocument/2006/relationships/ctrlProp" Target="../ctrlProps/ctrlProp131.xml"/><Relationship Id="rId296" Type="http://schemas.openxmlformats.org/officeDocument/2006/relationships/ctrlProp" Target="../ctrlProps/ctrlProp313.xml"/><Relationship Id="rId461" Type="http://schemas.openxmlformats.org/officeDocument/2006/relationships/ctrlProp" Target="../ctrlProps/ctrlProp478.xml"/><Relationship Id="rId517" Type="http://schemas.openxmlformats.org/officeDocument/2006/relationships/ctrlProp" Target="../ctrlProps/ctrlProp534.xml"/><Relationship Id="rId559" Type="http://schemas.openxmlformats.org/officeDocument/2006/relationships/ctrlProp" Target="../ctrlProps/ctrlProp576.xml"/><Relationship Id="rId60" Type="http://schemas.openxmlformats.org/officeDocument/2006/relationships/ctrlProp" Target="../ctrlProps/ctrlProp77.xml"/><Relationship Id="rId156" Type="http://schemas.openxmlformats.org/officeDocument/2006/relationships/ctrlProp" Target="../ctrlProps/ctrlProp173.xml"/><Relationship Id="rId198" Type="http://schemas.openxmlformats.org/officeDocument/2006/relationships/ctrlProp" Target="../ctrlProps/ctrlProp215.xml"/><Relationship Id="rId321" Type="http://schemas.openxmlformats.org/officeDocument/2006/relationships/ctrlProp" Target="../ctrlProps/ctrlProp338.xml"/><Relationship Id="rId363" Type="http://schemas.openxmlformats.org/officeDocument/2006/relationships/ctrlProp" Target="../ctrlProps/ctrlProp380.xml"/><Relationship Id="rId419" Type="http://schemas.openxmlformats.org/officeDocument/2006/relationships/ctrlProp" Target="../ctrlProps/ctrlProp436.xml"/><Relationship Id="rId570" Type="http://schemas.openxmlformats.org/officeDocument/2006/relationships/ctrlProp" Target="../ctrlProps/ctrlProp587.xml"/><Relationship Id="rId626" Type="http://schemas.openxmlformats.org/officeDocument/2006/relationships/ctrlProp" Target="../ctrlProps/ctrlProp643.xml"/><Relationship Id="rId223" Type="http://schemas.openxmlformats.org/officeDocument/2006/relationships/ctrlProp" Target="../ctrlProps/ctrlProp240.xml"/><Relationship Id="rId430" Type="http://schemas.openxmlformats.org/officeDocument/2006/relationships/ctrlProp" Target="../ctrlProps/ctrlProp447.xml"/><Relationship Id="rId668" Type="http://schemas.openxmlformats.org/officeDocument/2006/relationships/ctrlProp" Target="../ctrlProps/ctrlProp685.xml"/><Relationship Id="rId18" Type="http://schemas.openxmlformats.org/officeDocument/2006/relationships/ctrlProp" Target="../ctrlProps/ctrlProp35.xml"/><Relationship Id="rId39" Type="http://schemas.openxmlformats.org/officeDocument/2006/relationships/ctrlProp" Target="../ctrlProps/ctrlProp56.xml"/><Relationship Id="rId265" Type="http://schemas.openxmlformats.org/officeDocument/2006/relationships/ctrlProp" Target="../ctrlProps/ctrlProp282.xml"/><Relationship Id="rId286" Type="http://schemas.openxmlformats.org/officeDocument/2006/relationships/ctrlProp" Target="../ctrlProps/ctrlProp303.xml"/><Relationship Id="rId451" Type="http://schemas.openxmlformats.org/officeDocument/2006/relationships/ctrlProp" Target="../ctrlProps/ctrlProp468.xml"/><Relationship Id="rId472" Type="http://schemas.openxmlformats.org/officeDocument/2006/relationships/ctrlProp" Target="../ctrlProps/ctrlProp489.xml"/><Relationship Id="rId493" Type="http://schemas.openxmlformats.org/officeDocument/2006/relationships/ctrlProp" Target="../ctrlProps/ctrlProp510.xml"/><Relationship Id="rId507" Type="http://schemas.openxmlformats.org/officeDocument/2006/relationships/ctrlProp" Target="../ctrlProps/ctrlProp524.xml"/><Relationship Id="rId528" Type="http://schemas.openxmlformats.org/officeDocument/2006/relationships/ctrlProp" Target="../ctrlProps/ctrlProp545.xml"/><Relationship Id="rId549" Type="http://schemas.openxmlformats.org/officeDocument/2006/relationships/ctrlProp" Target="../ctrlProps/ctrlProp566.xml"/><Relationship Id="rId50" Type="http://schemas.openxmlformats.org/officeDocument/2006/relationships/ctrlProp" Target="../ctrlProps/ctrlProp67.xml"/><Relationship Id="rId104" Type="http://schemas.openxmlformats.org/officeDocument/2006/relationships/ctrlProp" Target="../ctrlProps/ctrlProp121.xml"/><Relationship Id="rId125" Type="http://schemas.openxmlformats.org/officeDocument/2006/relationships/ctrlProp" Target="../ctrlProps/ctrlProp142.xml"/><Relationship Id="rId146" Type="http://schemas.openxmlformats.org/officeDocument/2006/relationships/ctrlProp" Target="../ctrlProps/ctrlProp163.xml"/><Relationship Id="rId167" Type="http://schemas.openxmlformats.org/officeDocument/2006/relationships/ctrlProp" Target="../ctrlProps/ctrlProp184.xml"/><Relationship Id="rId188" Type="http://schemas.openxmlformats.org/officeDocument/2006/relationships/ctrlProp" Target="../ctrlProps/ctrlProp205.xml"/><Relationship Id="rId311" Type="http://schemas.openxmlformats.org/officeDocument/2006/relationships/ctrlProp" Target="../ctrlProps/ctrlProp328.xml"/><Relationship Id="rId332" Type="http://schemas.openxmlformats.org/officeDocument/2006/relationships/ctrlProp" Target="../ctrlProps/ctrlProp349.xml"/><Relationship Id="rId353" Type="http://schemas.openxmlformats.org/officeDocument/2006/relationships/ctrlProp" Target="../ctrlProps/ctrlProp370.xml"/><Relationship Id="rId374" Type="http://schemas.openxmlformats.org/officeDocument/2006/relationships/ctrlProp" Target="../ctrlProps/ctrlProp391.xml"/><Relationship Id="rId395" Type="http://schemas.openxmlformats.org/officeDocument/2006/relationships/ctrlProp" Target="../ctrlProps/ctrlProp412.xml"/><Relationship Id="rId409" Type="http://schemas.openxmlformats.org/officeDocument/2006/relationships/ctrlProp" Target="../ctrlProps/ctrlProp426.xml"/><Relationship Id="rId560" Type="http://schemas.openxmlformats.org/officeDocument/2006/relationships/ctrlProp" Target="../ctrlProps/ctrlProp577.xml"/><Relationship Id="rId581" Type="http://schemas.openxmlformats.org/officeDocument/2006/relationships/ctrlProp" Target="../ctrlProps/ctrlProp598.xml"/><Relationship Id="rId71" Type="http://schemas.openxmlformats.org/officeDocument/2006/relationships/ctrlProp" Target="../ctrlProps/ctrlProp88.xml"/><Relationship Id="rId92" Type="http://schemas.openxmlformats.org/officeDocument/2006/relationships/ctrlProp" Target="../ctrlProps/ctrlProp109.xml"/><Relationship Id="rId213" Type="http://schemas.openxmlformats.org/officeDocument/2006/relationships/ctrlProp" Target="../ctrlProps/ctrlProp230.xml"/><Relationship Id="rId234" Type="http://schemas.openxmlformats.org/officeDocument/2006/relationships/ctrlProp" Target="../ctrlProps/ctrlProp251.xml"/><Relationship Id="rId420" Type="http://schemas.openxmlformats.org/officeDocument/2006/relationships/ctrlProp" Target="../ctrlProps/ctrlProp437.xml"/><Relationship Id="rId616" Type="http://schemas.openxmlformats.org/officeDocument/2006/relationships/ctrlProp" Target="../ctrlProps/ctrlProp633.xml"/><Relationship Id="rId637" Type="http://schemas.openxmlformats.org/officeDocument/2006/relationships/ctrlProp" Target="../ctrlProps/ctrlProp654.xml"/><Relationship Id="rId658" Type="http://schemas.openxmlformats.org/officeDocument/2006/relationships/ctrlProp" Target="../ctrlProps/ctrlProp675.xml"/><Relationship Id="rId2" Type="http://schemas.openxmlformats.org/officeDocument/2006/relationships/drawing" Target="../drawings/drawing3.xml"/><Relationship Id="rId29" Type="http://schemas.openxmlformats.org/officeDocument/2006/relationships/ctrlProp" Target="../ctrlProps/ctrlProp46.xml"/><Relationship Id="rId255" Type="http://schemas.openxmlformats.org/officeDocument/2006/relationships/ctrlProp" Target="../ctrlProps/ctrlProp272.xml"/><Relationship Id="rId276" Type="http://schemas.openxmlformats.org/officeDocument/2006/relationships/ctrlProp" Target="../ctrlProps/ctrlProp293.xml"/><Relationship Id="rId297" Type="http://schemas.openxmlformats.org/officeDocument/2006/relationships/ctrlProp" Target="../ctrlProps/ctrlProp314.xml"/><Relationship Id="rId441" Type="http://schemas.openxmlformats.org/officeDocument/2006/relationships/ctrlProp" Target="../ctrlProps/ctrlProp458.xml"/><Relationship Id="rId462" Type="http://schemas.openxmlformats.org/officeDocument/2006/relationships/ctrlProp" Target="../ctrlProps/ctrlProp479.xml"/><Relationship Id="rId483" Type="http://schemas.openxmlformats.org/officeDocument/2006/relationships/ctrlProp" Target="../ctrlProps/ctrlProp500.xml"/><Relationship Id="rId518" Type="http://schemas.openxmlformats.org/officeDocument/2006/relationships/ctrlProp" Target="../ctrlProps/ctrlProp535.xml"/><Relationship Id="rId539" Type="http://schemas.openxmlformats.org/officeDocument/2006/relationships/ctrlProp" Target="../ctrlProps/ctrlProp556.xml"/><Relationship Id="rId40" Type="http://schemas.openxmlformats.org/officeDocument/2006/relationships/ctrlProp" Target="../ctrlProps/ctrlProp57.xml"/><Relationship Id="rId115" Type="http://schemas.openxmlformats.org/officeDocument/2006/relationships/ctrlProp" Target="../ctrlProps/ctrlProp132.xml"/><Relationship Id="rId136" Type="http://schemas.openxmlformats.org/officeDocument/2006/relationships/ctrlProp" Target="../ctrlProps/ctrlProp153.xml"/><Relationship Id="rId157" Type="http://schemas.openxmlformats.org/officeDocument/2006/relationships/ctrlProp" Target="../ctrlProps/ctrlProp174.xml"/><Relationship Id="rId178" Type="http://schemas.openxmlformats.org/officeDocument/2006/relationships/ctrlProp" Target="../ctrlProps/ctrlProp195.xml"/><Relationship Id="rId301" Type="http://schemas.openxmlformats.org/officeDocument/2006/relationships/ctrlProp" Target="../ctrlProps/ctrlProp318.xml"/><Relationship Id="rId322" Type="http://schemas.openxmlformats.org/officeDocument/2006/relationships/ctrlProp" Target="../ctrlProps/ctrlProp339.xml"/><Relationship Id="rId343" Type="http://schemas.openxmlformats.org/officeDocument/2006/relationships/ctrlProp" Target="../ctrlProps/ctrlProp360.xml"/><Relationship Id="rId364" Type="http://schemas.openxmlformats.org/officeDocument/2006/relationships/ctrlProp" Target="../ctrlProps/ctrlProp381.xml"/><Relationship Id="rId550" Type="http://schemas.openxmlformats.org/officeDocument/2006/relationships/ctrlProp" Target="../ctrlProps/ctrlProp567.xml"/><Relationship Id="rId61" Type="http://schemas.openxmlformats.org/officeDocument/2006/relationships/ctrlProp" Target="../ctrlProps/ctrlProp78.xml"/><Relationship Id="rId82" Type="http://schemas.openxmlformats.org/officeDocument/2006/relationships/ctrlProp" Target="../ctrlProps/ctrlProp99.xml"/><Relationship Id="rId199" Type="http://schemas.openxmlformats.org/officeDocument/2006/relationships/ctrlProp" Target="../ctrlProps/ctrlProp216.xml"/><Relationship Id="rId203" Type="http://schemas.openxmlformats.org/officeDocument/2006/relationships/ctrlProp" Target="../ctrlProps/ctrlProp220.xml"/><Relationship Id="rId385" Type="http://schemas.openxmlformats.org/officeDocument/2006/relationships/ctrlProp" Target="../ctrlProps/ctrlProp402.xml"/><Relationship Id="rId571" Type="http://schemas.openxmlformats.org/officeDocument/2006/relationships/ctrlProp" Target="../ctrlProps/ctrlProp588.xml"/><Relationship Id="rId592" Type="http://schemas.openxmlformats.org/officeDocument/2006/relationships/ctrlProp" Target="../ctrlProps/ctrlProp609.xml"/><Relationship Id="rId606" Type="http://schemas.openxmlformats.org/officeDocument/2006/relationships/ctrlProp" Target="../ctrlProps/ctrlProp623.xml"/><Relationship Id="rId627" Type="http://schemas.openxmlformats.org/officeDocument/2006/relationships/ctrlProp" Target="../ctrlProps/ctrlProp644.xml"/><Relationship Id="rId648" Type="http://schemas.openxmlformats.org/officeDocument/2006/relationships/ctrlProp" Target="../ctrlProps/ctrlProp665.xml"/><Relationship Id="rId669" Type="http://schemas.openxmlformats.org/officeDocument/2006/relationships/ctrlProp" Target="../ctrlProps/ctrlProp686.xml"/><Relationship Id="rId19" Type="http://schemas.openxmlformats.org/officeDocument/2006/relationships/ctrlProp" Target="../ctrlProps/ctrlProp36.xml"/><Relationship Id="rId224" Type="http://schemas.openxmlformats.org/officeDocument/2006/relationships/ctrlProp" Target="../ctrlProps/ctrlProp241.xml"/><Relationship Id="rId245" Type="http://schemas.openxmlformats.org/officeDocument/2006/relationships/ctrlProp" Target="../ctrlProps/ctrlProp262.xml"/><Relationship Id="rId266" Type="http://schemas.openxmlformats.org/officeDocument/2006/relationships/ctrlProp" Target="../ctrlProps/ctrlProp283.xml"/><Relationship Id="rId287" Type="http://schemas.openxmlformats.org/officeDocument/2006/relationships/ctrlProp" Target="../ctrlProps/ctrlProp304.xml"/><Relationship Id="rId410" Type="http://schemas.openxmlformats.org/officeDocument/2006/relationships/ctrlProp" Target="../ctrlProps/ctrlProp427.xml"/><Relationship Id="rId431" Type="http://schemas.openxmlformats.org/officeDocument/2006/relationships/ctrlProp" Target="../ctrlProps/ctrlProp448.xml"/><Relationship Id="rId452" Type="http://schemas.openxmlformats.org/officeDocument/2006/relationships/ctrlProp" Target="../ctrlProps/ctrlProp469.xml"/><Relationship Id="rId473" Type="http://schemas.openxmlformats.org/officeDocument/2006/relationships/ctrlProp" Target="../ctrlProps/ctrlProp490.xml"/><Relationship Id="rId494" Type="http://schemas.openxmlformats.org/officeDocument/2006/relationships/ctrlProp" Target="../ctrlProps/ctrlProp511.xml"/><Relationship Id="rId508" Type="http://schemas.openxmlformats.org/officeDocument/2006/relationships/ctrlProp" Target="../ctrlProps/ctrlProp525.xml"/><Relationship Id="rId529" Type="http://schemas.openxmlformats.org/officeDocument/2006/relationships/ctrlProp" Target="../ctrlProps/ctrlProp546.xml"/><Relationship Id="rId30" Type="http://schemas.openxmlformats.org/officeDocument/2006/relationships/ctrlProp" Target="../ctrlProps/ctrlProp47.xml"/><Relationship Id="rId105" Type="http://schemas.openxmlformats.org/officeDocument/2006/relationships/ctrlProp" Target="../ctrlProps/ctrlProp122.xml"/><Relationship Id="rId126" Type="http://schemas.openxmlformats.org/officeDocument/2006/relationships/ctrlProp" Target="../ctrlProps/ctrlProp143.xml"/><Relationship Id="rId147" Type="http://schemas.openxmlformats.org/officeDocument/2006/relationships/ctrlProp" Target="../ctrlProps/ctrlProp164.xml"/><Relationship Id="rId168" Type="http://schemas.openxmlformats.org/officeDocument/2006/relationships/ctrlProp" Target="../ctrlProps/ctrlProp185.xml"/><Relationship Id="rId312" Type="http://schemas.openxmlformats.org/officeDocument/2006/relationships/ctrlProp" Target="../ctrlProps/ctrlProp329.xml"/><Relationship Id="rId333" Type="http://schemas.openxmlformats.org/officeDocument/2006/relationships/ctrlProp" Target="../ctrlProps/ctrlProp350.xml"/><Relationship Id="rId354" Type="http://schemas.openxmlformats.org/officeDocument/2006/relationships/ctrlProp" Target="../ctrlProps/ctrlProp371.xml"/><Relationship Id="rId540" Type="http://schemas.openxmlformats.org/officeDocument/2006/relationships/ctrlProp" Target="../ctrlProps/ctrlProp557.xml"/><Relationship Id="rId51" Type="http://schemas.openxmlformats.org/officeDocument/2006/relationships/ctrlProp" Target="../ctrlProps/ctrlProp68.xml"/><Relationship Id="rId72" Type="http://schemas.openxmlformats.org/officeDocument/2006/relationships/ctrlProp" Target="../ctrlProps/ctrlProp89.xml"/><Relationship Id="rId93" Type="http://schemas.openxmlformats.org/officeDocument/2006/relationships/ctrlProp" Target="../ctrlProps/ctrlProp110.xml"/><Relationship Id="rId189" Type="http://schemas.openxmlformats.org/officeDocument/2006/relationships/ctrlProp" Target="../ctrlProps/ctrlProp206.xml"/><Relationship Id="rId375" Type="http://schemas.openxmlformats.org/officeDocument/2006/relationships/ctrlProp" Target="../ctrlProps/ctrlProp392.xml"/><Relationship Id="rId396" Type="http://schemas.openxmlformats.org/officeDocument/2006/relationships/ctrlProp" Target="../ctrlProps/ctrlProp413.xml"/><Relationship Id="rId561" Type="http://schemas.openxmlformats.org/officeDocument/2006/relationships/ctrlProp" Target="../ctrlProps/ctrlProp578.xml"/><Relationship Id="rId582" Type="http://schemas.openxmlformats.org/officeDocument/2006/relationships/ctrlProp" Target="../ctrlProps/ctrlProp599.xml"/><Relationship Id="rId617" Type="http://schemas.openxmlformats.org/officeDocument/2006/relationships/ctrlProp" Target="../ctrlProps/ctrlProp634.xml"/><Relationship Id="rId638" Type="http://schemas.openxmlformats.org/officeDocument/2006/relationships/ctrlProp" Target="../ctrlProps/ctrlProp655.xml"/><Relationship Id="rId659" Type="http://schemas.openxmlformats.org/officeDocument/2006/relationships/ctrlProp" Target="../ctrlProps/ctrlProp676.xml"/><Relationship Id="rId3" Type="http://schemas.openxmlformats.org/officeDocument/2006/relationships/vmlDrawing" Target="../drawings/vmlDrawing2.vml"/><Relationship Id="rId214" Type="http://schemas.openxmlformats.org/officeDocument/2006/relationships/ctrlProp" Target="../ctrlProps/ctrlProp231.xml"/><Relationship Id="rId235" Type="http://schemas.openxmlformats.org/officeDocument/2006/relationships/ctrlProp" Target="../ctrlProps/ctrlProp252.xml"/><Relationship Id="rId256" Type="http://schemas.openxmlformats.org/officeDocument/2006/relationships/ctrlProp" Target="../ctrlProps/ctrlProp273.xml"/><Relationship Id="rId277" Type="http://schemas.openxmlformats.org/officeDocument/2006/relationships/ctrlProp" Target="../ctrlProps/ctrlProp294.xml"/><Relationship Id="rId298" Type="http://schemas.openxmlformats.org/officeDocument/2006/relationships/ctrlProp" Target="../ctrlProps/ctrlProp315.xml"/><Relationship Id="rId400" Type="http://schemas.openxmlformats.org/officeDocument/2006/relationships/ctrlProp" Target="../ctrlProps/ctrlProp417.xml"/><Relationship Id="rId421" Type="http://schemas.openxmlformats.org/officeDocument/2006/relationships/ctrlProp" Target="../ctrlProps/ctrlProp438.xml"/><Relationship Id="rId442" Type="http://schemas.openxmlformats.org/officeDocument/2006/relationships/ctrlProp" Target="../ctrlProps/ctrlProp459.xml"/><Relationship Id="rId463" Type="http://schemas.openxmlformats.org/officeDocument/2006/relationships/ctrlProp" Target="../ctrlProps/ctrlProp480.xml"/><Relationship Id="rId484" Type="http://schemas.openxmlformats.org/officeDocument/2006/relationships/ctrlProp" Target="../ctrlProps/ctrlProp501.xml"/><Relationship Id="rId519" Type="http://schemas.openxmlformats.org/officeDocument/2006/relationships/ctrlProp" Target="../ctrlProps/ctrlProp536.xml"/><Relationship Id="rId670" Type="http://schemas.openxmlformats.org/officeDocument/2006/relationships/ctrlProp" Target="../ctrlProps/ctrlProp687.xml"/><Relationship Id="rId116" Type="http://schemas.openxmlformats.org/officeDocument/2006/relationships/ctrlProp" Target="../ctrlProps/ctrlProp133.xml"/><Relationship Id="rId137" Type="http://schemas.openxmlformats.org/officeDocument/2006/relationships/ctrlProp" Target="../ctrlProps/ctrlProp154.xml"/><Relationship Id="rId158" Type="http://schemas.openxmlformats.org/officeDocument/2006/relationships/ctrlProp" Target="../ctrlProps/ctrlProp175.xml"/><Relationship Id="rId302" Type="http://schemas.openxmlformats.org/officeDocument/2006/relationships/ctrlProp" Target="../ctrlProps/ctrlProp319.xml"/><Relationship Id="rId323" Type="http://schemas.openxmlformats.org/officeDocument/2006/relationships/ctrlProp" Target="../ctrlProps/ctrlProp340.xml"/><Relationship Id="rId344" Type="http://schemas.openxmlformats.org/officeDocument/2006/relationships/ctrlProp" Target="../ctrlProps/ctrlProp361.xml"/><Relationship Id="rId530" Type="http://schemas.openxmlformats.org/officeDocument/2006/relationships/ctrlProp" Target="../ctrlProps/ctrlProp547.xml"/><Relationship Id="rId20" Type="http://schemas.openxmlformats.org/officeDocument/2006/relationships/ctrlProp" Target="../ctrlProps/ctrlProp37.xml"/><Relationship Id="rId41" Type="http://schemas.openxmlformats.org/officeDocument/2006/relationships/ctrlProp" Target="../ctrlProps/ctrlProp58.xml"/><Relationship Id="rId62" Type="http://schemas.openxmlformats.org/officeDocument/2006/relationships/ctrlProp" Target="../ctrlProps/ctrlProp79.xml"/><Relationship Id="rId83" Type="http://schemas.openxmlformats.org/officeDocument/2006/relationships/ctrlProp" Target="../ctrlProps/ctrlProp100.xml"/><Relationship Id="rId179" Type="http://schemas.openxmlformats.org/officeDocument/2006/relationships/ctrlProp" Target="../ctrlProps/ctrlProp196.xml"/><Relationship Id="rId365" Type="http://schemas.openxmlformats.org/officeDocument/2006/relationships/ctrlProp" Target="../ctrlProps/ctrlProp382.xml"/><Relationship Id="rId386" Type="http://schemas.openxmlformats.org/officeDocument/2006/relationships/ctrlProp" Target="../ctrlProps/ctrlProp403.xml"/><Relationship Id="rId551" Type="http://schemas.openxmlformats.org/officeDocument/2006/relationships/ctrlProp" Target="../ctrlProps/ctrlProp568.xml"/><Relationship Id="rId572" Type="http://schemas.openxmlformats.org/officeDocument/2006/relationships/ctrlProp" Target="../ctrlProps/ctrlProp589.xml"/><Relationship Id="rId593" Type="http://schemas.openxmlformats.org/officeDocument/2006/relationships/ctrlProp" Target="../ctrlProps/ctrlProp610.xml"/><Relationship Id="rId607" Type="http://schemas.openxmlformats.org/officeDocument/2006/relationships/ctrlProp" Target="../ctrlProps/ctrlProp624.xml"/><Relationship Id="rId628" Type="http://schemas.openxmlformats.org/officeDocument/2006/relationships/ctrlProp" Target="../ctrlProps/ctrlProp645.xml"/><Relationship Id="rId649" Type="http://schemas.openxmlformats.org/officeDocument/2006/relationships/ctrlProp" Target="../ctrlProps/ctrlProp666.xml"/><Relationship Id="rId190" Type="http://schemas.openxmlformats.org/officeDocument/2006/relationships/ctrlProp" Target="../ctrlProps/ctrlProp207.xml"/><Relationship Id="rId204" Type="http://schemas.openxmlformats.org/officeDocument/2006/relationships/ctrlProp" Target="../ctrlProps/ctrlProp221.xml"/><Relationship Id="rId225" Type="http://schemas.openxmlformats.org/officeDocument/2006/relationships/ctrlProp" Target="../ctrlProps/ctrlProp242.xml"/><Relationship Id="rId246" Type="http://schemas.openxmlformats.org/officeDocument/2006/relationships/ctrlProp" Target="../ctrlProps/ctrlProp263.xml"/><Relationship Id="rId267" Type="http://schemas.openxmlformats.org/officeDocument/2006/relationships/ctrlProp" Target="../ctrlProps/ctrlProp284.xml"/><Relationship Id="rId288" Type="http://schemas.openxmlformats.org/officeDocument/2006/relationships/ctrlProp" Target="../ctrlProps/ctrlProp305.xml"/><Relationship Id="rId411" Type="http://schemas.openxmlformats.org/officeDocument/2006/relationships/ctrlProp" Target="../ctrlProps/ctrlProp428.xml"/><Relationship Id="rId432" Type="http://schemas.openxmlformats.org/officeDocument/2006/relationships/ctrlProp" Target="../ctrlProps/ctrlProp449.xml"/><Relationship Id="rId453" Type="http://schemas.openxmlformats.org/officeDocument/2006/relationships/ctrlProp" Target="../ctrlProps/ctrlProp470.xml"/><Relationship Id="rId474" Type="http://schemas.openxmlformats.org/officeDocument/2006/relationships/ctrlProp" Target="../ctrlProps/ctrlProp491.xml"/><Relationship Id="rId509" Type="http://schemas.openxmlformats.org/officeDocument/2006/relationships/ctrlProp" Target="../ctrlProps/ctrlProp526.xml"/><Relationship Id="rId660" Type="http://schemas.openxmlformats.org/officeDocument/2006/relationships/ctrlProp" Target="../ctrlProps/ctrlProp677.xml"/><Relationship Id="rId106" Type="http://schemas.openxmlformats.org/officeDocument/2006/relationships/ctrlProp" Target="../ctrlProps/ctrlProp123.xml"/><Relationship Id="rId127" Type="http://schemas.openxmlformats.org/officeDocument/2006/relationships/ctrlProp" Target="../ctrlProps/ctrlProp144.xml"/><Relationship Id="rId313" Type="http://schemas.openxmlformats.org/officeDocument/2006/relationships/ctrlProp" Target="../ctrlProps/ctrlProp330.xml"/><Relationship Id="rId495" Type="http://schemas.openxmlformats.org/officeDocument/2006/relationships/ctrlProp" Target="../ctrlProps/ctrlProp512.xml"/><Relationship Id="rId10" Type="http://schemas.openxmlformats.org/officeDocument/2006/relationships/ctrlProp" Target="../ctrlProps/ctrlProp27.xml"/><Relationship Id="rId31" Type="http://schemas.openxmlformats.org/officeDocument/2006/relationships/ctrlProp" Target="../ctrlProps/ctrlProp48.xml"/><Relationship Id="rId52" Type="http://schemas.openxmlformats.org/officeDocument/2006/relationships/ctrlProp" Target="../ctrlProps/ctrlProp69.xml"/><Relationship Id="rId73" Type="http://schemas.openxmlformats.org/officeDocument/2006/relationships/ctrlProp" Target="../ctrlProps/ctrlProp90.xml"/><Relationship Id="rId94" Type="http://schemas.openxmlformats.org/officeDocument/2006/relationships/ctrlProp" Target="../ctrlProps/ctrlProp111.xml"/><Relationship Id="rId148" Type="http://schemas.openxmlformats.org/officeDocument/2006/relationships/ctrlProp" Target="../ctrlProps/ctrlProp165.xml"/><Relationship Id="rId169" Type="http://schemas.openxmlformats.org/officeDocument/2006/relationships/ctrlProp" Target="../ctrlProps/ctrlProp186.xml"/><Relationship Id="rId334" Type="http://schemas.openxmlformats.org/officeDocument/2006/relationships/ctrlProp" Target="../ctrlProps/ctrlProp351.xml"/><Relationship Id="rId355" Type="http://schemas.openxmlformats.org/officeDocument/2006/relationships/ctrlProp" Target="../ctrlProps/ctrlProp372.xml"/><Relationship Id="rId376" Type="http://schemas.openxmlformats.org/officeDocument/2006/relationships/ctrlProp" Target="../ctrlProps/ctrlProp393.xml"/><Relationship Id="rId397" Type="http://schemas.openxmlformats.org/officeDocument/2006/relationships/ctrlProp" Target="../ctrlProps/ctrlProp414.xml"/><Relationship Id="rId520" Type="http://schemas.openxmlformats.org/officeDocument/2006/relationships/ctrlProp" Target="../ctrlProps/ctrlProp537.xml"/><Relationship Id="rId541" Type="http://schemas.openxmlformats.org/officeDocument/2006/relationships/ctrlProp" Target="../ctrlProps/ctrlProp558.xml"/><Relationship Id="rId562" Type="http://schemas.openxmlformats.org/officeDocument/2006/relationships/ctrlProp" Target="../ctrlProps/ctrlProp579.xml"/><Relationship Id="rId583" Type="http://schemas.openxmlformats.org/officeDocument/2006/relationships/ctrlProp" Target="../ctrlProps/ctrlProp600.xml"/><Relationship Id="rId618" Type="http://schemas.openxmlformats.org/officeDocument/2006/relationships/ctrlProp" Target="../ctrlProps/ctrlProp635.xml"/><Relationship Id="rId639" Type="http://schemas.openxmlformats.org/officeDocument/2006/relationships/ctrlProp" Target="../ctrlProps/ctrlProp656.xml"/><Relationship Id="rId4" Type="http://schemas.openxmlformats.org/officeDocument/2006/relationships/ctrlProp" Target="../ctrlProps/ctrlProp21.xml"/><Relationship Id="rId180" Type="http://schemas.openxmlformats.org/officeDocument/2006/relationships/ctrlProp" Target="../ctrlProps/ctrlProp197.xml"/><Relationship Id="rId215" Type="http://schemas.openxmlformats.org/officeDocument/2006/relationships/ctrlProp" Target="../ctrlProps/ctrlProp232.xml"/><Relationship Id="rId236" Type="http://schemas.openxmlformats.org/officeDocument/2006/relationships/ctrlProp" Target="../ctrlProps/ctrlProp253.xml"/><Relationship Id="rId257" Type="http://schemas.openxmlformats.org/officeDocument/2006/relationships/ctrlProp" Target="../ctrlProps/ctrlProp274.xml"/><Relationship Id="rId278" Type="http://schemas.openxmlformats.org/officeDocument/2006/relationships/ctrlProp" Target="../ctrlProps/ctrlProp295.xml"/><Relationship Id="rId401" Type="http://schemas.openxmlformats.org/officeDocument/2006/relationships/ctrlProp" Target="../ctrlProps/ctrlProp418.xml"/><Relationship Id="rId422" Type="http://schemas.openxmlformats.org/officeDocument/2006/relationships/ctrlProp" Target="../ctrlProps/ctrlProp439.xml"/><Relationship Id="rId443" Type="http://schemas.openxmlformats.org/officeDocument/2006/relationships/ctrlProp" Target="../ctrlProps/ctrlProp460.xml"/><Relationship Id="rId464" Type="http://schemas.openxmlformats.org/officeDocument/2006/relationships/ctrlProp" Target="../ctrlProps/ctrlProp481.xml"/><Relationship Id="rId650" Type="http://schemas.openxmlformats.org/officeDocument/2006/relationships/ctrlProp" Target="../ctrlProps/ctrlProp667.xml"/><Relationship Id="rId303" Type="http://schemas.openxmlformats.org/officeDocument/2006/relationships/ctrlProp" Target="../ctrlProps/ctrlProp320.xml"/><Relationship Id="rId485" Type="http://schemas.openxmlformats.org/officeDocument/2006/relationships/ctrlProp" Target="../ctrlProps/ctrlProp502.xml"/><Relationship Id="rId42" Type="http://schemas.openxmlformats.org/officeDocument/2006/relationships/ctrlProp" Target="../ctrlProps/ctrlProp59.xml"/><Relationship Id="rId84" Type="http://schemas.openxmlformats.org/officeDocument/2006/relationships/ctrlProp" Target="../ctrlProps/ctrlProp101.xml"/><Relationship Id="rId138" Type="http://schemas.openxmlformats.org/officeDocument/2006/relationships/ctrlProp" Target="../ctrlProps/ctrlProp155.xml"/><Relationship Id="rId345" Type="http://schemas.openxmlformats.org/officeDocument/2006/relationships/ctrlProp" Target="../ctrlProps/ctrlProp362.xml"/><Relationship Id="rId387" Type="http://schemas.openxmlformats.org/officeDocument/2006/relationships/ctrlProp" Target="../ctrlProps/ctrlProp404.xml"/><Relationship Id="rId510" Type="http://schemas.openxmlformats.org/officeDocument/2006/relationships/ctrlProp" Target="../ctrlProps/ctrlProp527.xml"/><Relationship Id="rId552" Type="http://schemas.openxmlformats.org/officeDocument/2006/relationships/ctrlProp" Target="../ctrlProps/ctrlProp569.xml"/><Relationship Id="rId594" Type="http://schemas.openxmlformats.org/officeDocument/2006/relationships/ctrlProp" Target="../ctrlProps/ctrlProp611.xml"/><Relationship Id="rId608" Type="http://schemas.openxmlformats.org/officeDocument/2006/relationships/ctrlProp" Target="../ctrlProps/ctrlProp625.xml"/><Relationship Id="rId191" Type="http://schemas.openxmlformats.org/officeDocument/2006/relationships/ctrlProp" Target="../ctrlProps/ctrlProp208.xml"/><Relationship Id="rId205" Type="http://schemas.openxmlformats.org/officeDocument/2006/relationships/ctrlProp" Target="../ctrlProps/ctrlProp222.xml"/><Relationship Id="rId247" Type="http://schemas.openxmlformats.org/officeDocument/2006/relationships/ctrlProp" Target="../ctrlProps/ctrlProp264.xml"/><Relationship Id="rId412" Type="http://schemas.openxmlformats.org/officeDocument/2006/relationships/ctrlProp" Target="../ctrlProps/ctrlProp429.xml"/><Relationship Id="rId107" Type="http://schemas.openxmlformats.org/officeDocument/2006/relationships/ctrlProp" Target="../ctrlProps/ctrlProp124.xml"/><Relationship Id="rId289" Type="http://schemas.openxmlformats.org/officeDocument/2006/relationships/ctrlProp" Target="../ctrlProps/ctrlProp306.xml"/><Relationship Id="rId454" Type="http://schemas.openxmlformats.org/officeDocument/2006/relationships/ctrlProp" Target="../ctrlProps/ctrlProp471.xml"/><Relationship Id="rId496" Type="http://schemas.openxmlformats.org/officeDocument/2006/relationships/ctrlProp" Target="../ctrlProps/ctrlProp513.xml"/><Relationship Id="rId661" Type="http://schemas.openxmlformats.org/officeDocument/2006/relationships/ctrlProp" Target="../ctrlProps/ctrlProp678.xml"/><Relationship Id="rId11" Type="http://schemas.openxmlformats.org/officeDocument/2006/relationships/ctrlProp" Target="../ctrlProps/ctrlProp28.xml"/><Relationship Id="rId53" Type="http://schemas.openxmlformats.org/officeDocument/2006/relationships/ctrlProp" Target="../ctrlProps/ctrlProp70.xml"/><Relationship Id="rId149" Type="http://schemas.openxmlformats.org/officeDocument/2006/relationships/ctrlProp" Target="../ctrlProps/ctrlProp166.xml"/><Relationship Id="rId314" Type="http://schemas.openxmlformats.org/officeDocument/2006/relationships/ctrlProp" Target="../ctrlProps/ctrlProp331.xml"/><Relationship Id="rId356" Type="http://schemas.openxmlformats.org/officeDocument/2006/relationships/ctrlProp" Target="../ctrlProps/ctrlProp373.xml"/><Relationship Id="rId398" Type="http://schemas.openxmlformats.org/officeDocument/2006/relationships/ctrlProp" Target="../ctrlProps/ctrlProp415.xml"/><Relationship Id="rId521" Type="http://schemas.openxmlformats.org/officeDocument/2006/relationships/ctrlProp" Target="../ctrlProps/ctrlProp538.xml"/><Relationship Id="rId563" Type="http://schemas.openxmlformats.org/officeDocument/2006/relationships/ctrlProp" Target="../ctrlProps/ctrlProp580.xml"/><Relationship Id="rId619" Type="http://schemas.openxmlformats.org/officeDocument/2006/relationships/ctrlProp" Target="../ctrlProps/ctrlProp636.xml"/><Relationship Id="rId95" Type="http://schemas.openxmlformats.org/officeDocument/2006/relationships/ctrlProp" Target="../ctrlProps/ctrlProp112.xml"/><Relationship Id="rId160" Type="http://schemas.openxmlformats.org/officeDocument/2006/relationships/ctrlProp" Target="../ctrlProps/ctrlProp177.xml"/><Relationship Id="rId216" Type="http://schemas.openxmlformats.org/officeDocument/2006/relationships/ctrlProp" Target="../ctrlProps/ctrlProp233.xml"/><Relationship Id="rId423" Type="http://schemas.openxmlformats.org/officeDocument/2006/relationships/ctrlProp" Target="../ctrlProps/ctrlProp440.xml"/><Relationship Id="rId258" Type="http://schemas.openxmlformats.org/officeDocument/2006/relationships/ctrlProp" Target="../ctrlProps/ctrlProp275.xml"/><Relationship Id="rId465" Type="http://schemas.openxmlformats.org/officeDocument/2006/relationships/ctrlProp" Target="../ctrlProps/ctrlProp482.xml"/><Relationship Id="rId630" Type="http://schemas.openxmlformats.org/officeDocument/2006/relationships/ctrlProp" Target="../ctrlProps/ctrlProp647.xml"/><Relationship Id="rId22" Type="http://schemas.openxmlformats.org/officeDocument/2006/relationships/ctrlProp" Target="../ctrlProps/ctrlProp39.xml"/><Relationship Id="rId64" Type="http://schemas.openxmlformats.org/officeDocument/2006/relationships/ctrlProp" Target="../ctrlProps/ctrlProp81.xml"/><Relationship Id="rId118" Type="http://schemas.openxmlformats.org/officeDocument/2006/relationships/ctrlProp" Target="../ctrlProps/ctrlProp135.xml"/><Relationship Id="rId325" Type="http://schemas.openxmlformats.org/officeDocument/2006/relationships/ctrlProp" Target="../ctrlProps/ctrlProp342.xml"/><Relationship Id="rId367" Type="http://schemas.openxmlformats.org/officeDocument/2006/relationships/ctrlProp" Target="../ctrlProps/ctrlProp384.xml"/><Relationship Id="rId532" Type="http://schemas.openxmlformats.org/officeDocument/2006/relationships/ctrlProp" Target="../ctrlProps/ctrlProp549.xml"/><Relationship Id="rId574" Type="http://schemas.openxmlformats.org/officeDocument/2006/relationships/ctrlProp" Target="../ctrlProps/ctrlProp591.xml"/><Relationship Id="rId171" Type="http://schemas.openxmlformats.org/officeDocument/2006/relationships/ctrlProp" Target="../ctrlProps/ctrlProp188.xml"/><Relationship Id="rId227" Type="http://schemas.openxmlformats.org/officeDocument/2006/relationships/ctrlProp" Target="../ctrlProps/ctrlProp244.xml"/><Relationship Id="rId269" Type="http://schemas.openxmlformats.org/officeDocument/2006/relationships/ctrlProp" Target="../ctrlProps/ctrlProp286.xml"/><Relationship Id="rId434" Type="http://schemas.openxmlformats.org/officeDocument/2006/relationships/ctrlProp" Target="../ctrlProps/ctrlProp451.xml"/><Relationship Id="rId476" Type="http://schemas.openxmlformats.org/officeDocument/2006/relationships/ctrlProp" Target="../ctrlProps/ctrlProp493.xml"/><Relationship Id="rId641" Type="http://schemas.openxmlformats.org/officeDocument/2006/relationships/ctrlProp" Target="../ctrlProps/ctrlProp658.xml"/><Relationship Id="rId33" Type="http://schemas.openxmlformats.org/officeDocument/2006/relationships/ctrlProp" Target="../ctrlProps/ctrlProp50.xml"/><Relationship Id="rId129" Type="http://schemas.openxmlformats.org/officeDocument/2006/relationships/ctrlProp" Target="../ctrlProps/ctrlProp146.xml"/><Relationship Id="rId280" Type="http://schemas.openxmlformats.org/officeDocument/2006/relationships/ctrlProp" Target="../ctrlProps/ctrlProp297.xml"/><Relationship Id="rId336" Type="http://schemas.openxmlformats.org/officeDocument/2006/relationships/ctrlProp" Target="../ctrlProps/ctrlProp353.xml"/><Relationship Id="rId501" Type="http://schemas.openxmlformats.org/officeDocument/2006/relationships/ctrlProp" Target="../ctrlProps/ctrlProp518.xml"/><Relationship Id="rId543" Type="http://schemas.openxmlformats.org/officeDocument/2006/relationships/ctrlProp" Target="../ctrlProps/ctrlProp560.xml"/><Relationship Id="rId75" Type="http://schemas.openxmlformats.org/officeDocument/2006/relationships/ctrlProp" Target="../ctrlProps/ctrlProp92.xml"/><Relationship Id="rId140" Type="http://schemas.openxmlformats.org/officeDocument/2006/relationships/ctrlProp" Target="../ctrlProps/ctrlProp157.xml"/><Relationship Id="rId182" Type="http://schemas.openxmlformats.org/officeDocument/2006/relationships/ctrlProp" Target="../ctrlProps/ctrlProp199.xml"/><Relationship Id="rId378" Type="http://schemas.openxmlformats.org/officeDocument/2006/relationships/ctrlProp" Target="../ctrlProps/ctrlProp395.xml"/><Relationship Id="rId403" Type="http://schemas.openxmlformats.org/officeDocument/2006/relationships/ctrlProp" Target="../ctrlProps/ctrlProp420.xml"/><Relationship Id="rId585" Type="http://schemas.openxmlformats.org/officeDocument/2006/relationships/ctrlProp" Target="../ctrlProps/ctrlProp602.xml"/><Relationship Id="rId6" Type="http://schemas.openxmlformats.org/officeDocument/2006/relationships/ctrlProp" Target="../ctrlProps/ctrlProp23.xml"/><Relationship Id="rId238" Type="http://schemas.openxmlformats.org/officeDocument/2006/relationships/ctrlProp" Target="../ctrlProps/ctrlProp255.xml"/><Relationship Id="rId445" Type="http://schemas.openxmlformats.org/officeDocument/2006/relationships/ctrlProp" Target="../ctrlProps/ctrlProp462.xml"/><Relationship Id="rId487" Type="http://schemas.openxmlformats.org/officeDocument/2006/relationships/ctrlProp" Target="../ctrlProps/ctrlProp504.xml"/><Relationship Id="rId610" Type="http://schemas.openxmlformats.org/officeDocument/2006/relationships/ctrlProp" Target="../ctrlProps/ctrlProp627.xml"/><Relationship Id="rId652" Type="http://schemas.openxmlformats.org/officeDocument/2006/relationships/ctrlProp" Target="../ctrlProps/ctrlProp669.xml"/><Relationship Id="rId291" Type="http://schemas.openxmlformats.org/officeDocument/2006/relationships/ctrlProp" Target="../ctrlProps/ctrlProp308.xml"/><Relationship Id="rId305" Type="http://schemas.openxmlformats.org/officeDocument/2006/relationships/ctrlProp" Target="../ctrlProps/ctrlProp322.xml"/><Relationship Id="rId347" Type="http://schemas.openxmlformats.org/officeDocument/2006/relationships/ctrlProp" Target="../ctrlProps/ctrlProp364.xml"/><Relationship Id="rId512" Type="http://schemas.openxmlformats.org/officeDocument/2006/relationships/ctrlProp" Target="../ctrlProps/ctrlProp529.xml"/><Relationship Id="rId44" Type="http://schemas.openxmlformats.org/officeDocument/2006/relationships/ctrlProp" Target="../ctrlProps/ctrlProp61.xml"/><Relationship Id="rId86" Type="http://schemas.openxmlformats.org/officeDocument/2006/relationships/ctrlProp" Target="../ctrlProps/ctrlProp103.xml"/><Relationship Id="rId151" Type="http://schemas.openxmlformats.org/officeDocument/2006/relationships/ctrlProp" Target="../ctrlProps/ctrlProp168.xml"/><Relationship Id="rId389" Type="http://schemas.openxmlformats.org/officeDocument/2006/relationships/ctrlProp" Target="../ctrlProps/ctrlProp406.xml"/><Relationship Id="rId554" Type="http://schemas.openxmlformats.org/officeDocument/2006/relationships/ctrlProp" Target="../ctrlProps/ctrlProp571.xml"/><Relationship Id="rId596" Type="http://schemas.openxmlformats.org/officeDocument/2006/relationships/ctrlProp" Target="../ctrlProps/ctrlProp613.xml"/><Relationship Id="rId193" Type="http://schemas.openxmlformats.org/officeDocument/2006/relationships/ctrlProp" Target="../ctrlProps/ctrlProp210.xml"/><Relationship Id="rId207" Type="http://schemas.openxmlformats.org/officeDocument/2006/relationships/ctrlProp" Target="../ctrlProps/ctrlProp224.xml"/><Relationship Id="rId249" Type="http://schemas.openxmlformats.org/officeDocument/2006/relationships/ctrlProp" Target="../ctrlProps/ctrlProp266.xml"/><Relationship Id="rId414" Type="http://schemas.openxmlformats.org/officeDocument/2006/relationships/ctrlProp" Target="../ctrlProps/ctrlProp431.xml"/><Relationship Id="rId456" Type="http://schemas.openxmlformats.org/officeDocument/2006/relationships/ctrlProp" Target="../ctrlProps/ctrlProp473.xml"/><Relationship Id="rId498" Type="http://schemas.openxmlformats.org/officeDocument/2006/relationships/ctrlProp" Target="../ctrlProps/ctrlProp515.xml"/><Relationship Id="rId621" Type="http://schemas.openxmlformats.org/officeDocument/2006/relationships/ctrlProp" Target="../ctrlProps/ctrlProp638.xml"/><Relationship Id="rId663" Type="http://schemas.openxmlformats.org/officeDocument/2006/relationships/ctrlProp" Target="../ctrlProps/ctrlProp680.xml"/><Relationship Id="rId13" Type="http://schemas.openxmlformats.org/officeDocument/2006/relationships/ctrlProp" Target="../ctrlProps/ctrlProp30.xml"/><Relationship Id="rId109" Type="http://schemas.openxmlformats.org/officeDocument/2006/relationships/ctrlProp" Target="../ctrlProps/ctrlProp126.xml"/><Relationship Id="rId260" Type="http://schemas.openxmlformats.org/officeDocument/2006/relationships/ctrlProp" Target="../ctrlProps/ctrlProp277.xml"/><Relationship Id="rId316" Type="http://schemas.openxmlformats.org/officeDocument/2006/relationships/ctrlProp" Target="../ctrlProps/ctrlProp333.xml"/><Relationship Id="rId523" Type="http://schemas.openxmlformats.org/officeDocument/2006/relationships/ctrlProp" Target="../ctrlProps/ctrlProp540.xml"/><Relationship Id="rId55" Type="http://schemas.openxmlformats.org/officeDocument/2006/relationships/ctrlProp" Target="../ctrlProps/ctrlProp72.xml"/><Relationship Id="rId97" Type="http://schemas.openxmlformats.org/officeDocument/2006/relationships/ctrlProp" Target="../ctrlProps/ctrlProp114.xml"/><Relationship Id="rId120" Type="http://schemas.openxmlformats.org/officeDocument/2006/relationships/ctrlProp" Target="../ctrlProps/ctrlProp137.xml"/><Relationship Id="rId358" Type="http://schemas.openxmlformats.org/officeDocument/2006/relationships/ctrlProp" Target="../ctrlProps/ctrlProp375.xml"/><Relationship Id="rId565" Type="http://schemas.openxmlformats.org/officeDocument/2006/relationships/ctrlProp" Target="../ctrlProps/ctrlProp582.xml"/><Relationship Id="rId162" Type="http://schemas.openxmlformats.org/officeDocument/2006/relationships/ctrlProp" Target="../ctrlProps/ctrlProp179.xml"/><Relationship Id="rId218" Type="http://schemas.openxmlformats.org/officeDocument/2006/relationships/ctrlProp" Target="../ctrlProps/ctrlProp235.xml"/><Relationship Id="rId425" Type="http://schemas.openxmlformats.org/officeDocument/2006/relationships/ctrlProp" Target="../ctrlProps/ctrlProp442.xml"/><Relationship Id="rId467" Type="http://schemas.openxmlformats.org/officeDocument/2006/relationships/ctrlProp" Target="../ctrlProps/ctrlProp484.xml"/><Relationship Id="rId632" Type="http://schemas.openxmlformats.org/officeDocument/2006/relationships/ctrlProp" Target="../ctrlProps/ctrlProp649.xml"/><Relationship Id="rId271" Type="http://schemas.openxmlformats.org/officeDocument/2006/relationships/ctrlProp" Target="../ctrlProps/ctrlProp288.xml"/><Relationship Id="rId24" Type="http://schemas.openxmlformats.org/officeDocument/2006/relationships/ctrlProp" Target="../ctrlProps/ctrlProp41.xml"/><Relationship Id="rId66" Type="http://schemas.openxmlformats.org/officeDocument/2006/relationships/ctrlProp" Target="../ctrlProps/ctrlProp83.xml"/><Relationship Id="rId131" Type="http://schemas.openxmlformats.org/officeDocument/2006/relationships/ctrlProp" Target="../ctrlProps/ctrlProp148.xml"/><Relationship Id="rId327" Type="http://schemas.openxmlformats.org/officeDocument/2006/relationships/ctrlProp" Target="../ctrlProps/ctrlProp344.xml"/><Relationship Id="rId369" Type="http://schemas.openxmlformats.org/officeDocument/2006/relationships/ctrlProp" Target="../ctrlProps/ctrlProp386.xml"/><Relationship Id="rId534" Type="http://schemas.openxmlformats.org/officeDocument/2006/relationships/ctrlProp" Target="../ctrlProps/ctrlProp551.xml"/><Relationship Id="rId576" Type="http://schemas.openxmlformats.org/officeDocument/2006/relationships/ctrlProp" Target="../ctrlProps/ctrlProp593.xml"/><Relationship Id="rId173" Type="http://schemas.openxmlformats.org/officeDocument/2006/relationships/ctrlProp" Target="../ctrlProps/ctrlProp190.xml"/><Relationship Id="rId229" Type="http://schemas.openxmlformats.org/officeDocument/2006/relationships/ctrlProp" Target="../ctrlProps/ctrlProp246.xml"/><Relationship Id="rId380" Type="http://schemas.openxmlformats.org/officeDocument/2006/relationships/ctrlProp" Target="../ctrlProps/ctrlProp397.xml"/><Relationship Id="rId436" Type="http://schemas.openxmlformats.org/officeDocument/2006/relationships/ctrlProp" Target="../ctrlProps/ctrlProp453.xml"/><Relationship Id="rId601" Type="http://schemas.openxmlformats.org/officeDocument/2006/relationships/ctrlProp" Target="../ctrlProps/ctrlProp618.xml"/><Relationship Id="rId643" Type="http://schemas.openxmlformats.org/officeDocument/2006/relationships/ctrlProp" Target="../ctrlProps/ctrlProp660.xml"/><Relationship Id="rId240" Type="http://schemas.openxmlformats.org/officeDocument/2006/relationships/ctrlProp" Target="../ctrlProps/ctrlProp257.xml"/><Relationship Id="rId478" Type="http://schemas.openxmlformats.org/officeDocument/2006/relationships/ctrlProp" Target="../ctrlProps/ctrlProp495.xml"/><Relationship Id="rId35" Type="http://schemas.openxmlformats.org/officeDocument/2006/relationships/ctrlProp" Target="../ctrlProps/ctrlProp52.xml"/><Relationship Id="rId77" Type="http://schemas.openxmlformats.org/officeDocument/2006/relationships/ctrlProp" Target="../ctrlProps/ctrlProp94.xml"/><Relationship Id="rId100" Type="http://schemas.openxmlformats.org/officeDocument/2006/relationships/ctrlProp" Target="../ctrlProps/ctrlProp117.xml"/><Relationship Id="rId282" Type="http://schemas.openxmlformats.org/officeDocument/2006/relationships/ctrlProp" Target="../ctrlProps/ctrlProp299.xml"/><Relationship Id="rId338" Type="http://schemas.openxmlformats.org/officeDocument/2006/relationships/ctrlProp" Target="../ctrlProps/ctrlProp355.xml"/><Relationship Id="rId503" Type="http://schemas.openxmlformats.org/officeDocument/2006/relationships/ctrlProp" Target="../ctrlProps/ctrlProp520.xml"/><Relationship Id="rId545" Type="http://schemas.openxmlformats.org/officeDocument/2006/relationships/ctrlProp" Target="../ctrlProps/ctrlProp562.xml"/><Relationship Id="rId587" Type="http://schemas.openxmlformats.org/officeDocument/2006/relationships/ctrlProp" Target="../ctrlProps/ctrlProp604.xml"/><Relationship Id="rId8" Type="http://schemas.openxmlformats.org/officeDocument/2006/relationships/ctrlProp" Target="../ctrlProps/ctrlProp25.xml"/><Relationship Id="rId142" Type="http://schemas.openxmlformats.org/officeDocument/2006/relationships/ctrlProp" Target="../ctrlProps/ctrlProp159.xml"/><Relationship Id="rId184" Type="http://schemas.openxmlformats.org/officeDocument/2006/relationships/ctrlProp" Target="../ctrlProps/ctrlProp201.xml"/><Relationship Id="rId391" Type="http://schemas.openxmlformats.org/officeDocument/2006/relationships/ctrlProp" Target="../ctrlProps/ctrlProp408.xml"/><Relationship Id="rId405" Type="http://schemas.openxmlformats.org/officeDocument/2006/relationships/ctrlProp" Target="../ctrlProps/ctrlProp422.xml"/><Relationship Id="rId447" Type="http://schemas.openxmlformats.org/officeDocument/2006/relationships/ctrlProp" Target="../ctrlProps/ctrlProp464.xml"/><Relationship Id="rId612" Type="http://schemas.openxmlformats.org/officeDocument/2006/relationships/ctrlProp" Target="../ctrlProps/ctrlProp629.xml"/><Relationship Id="rId251" Type="http://schemas.openxmlformats.org/officeDocument/2006/relationships/ctrlProp" Target="../ctrlProps/ctrlProp268.xml"/><Relationship Id="rId489" Type="http://schemas.openxmlformats.org/officeDocument/2006/relationships/ctrlProp" Target="../ctrlProps/ctrlProp506.xml"/><Relationship Id="rId654" Type="http://schemas.openxmlformats.org/officeDocument/2006/relationships/ctrlProp" Target="../ctrlProps/ctrlProp671.xml"/><Relationship Id="rId46" Type="http://schemas.openxmlformats.org/officeDocument/2006/relationships/ctrlProp" Target="../ctrlProps/ctrlProp63.xml"/><Relationship Id="rId293" Type="http://schemas.openxmlformats.org/officeDocument/2006/relationships/ctrlProp" Target="../ctrlProps/ctrlProp310.xml"/><Relationship Id="rId307" Type="http://schemas.openxmlformats.org/officeDocument/2006/relationships/ctrlProp" Target="../ctrlProps/ctrlProp324.xml"/><Relationship Id="rId349" Type="http://schemas.openxmlformats.org/officeDocument/2006/relationships/ctrlProp" Target="../ctrlProps/ctrlProp366.xml"/><Relationship Id="rId514" Type="http://schemas.openxmlformats.org/officeDocument/2006/relationships/ctrlProp" Target="../ctrlProps/ctrlProp531.xml"/><Relationship Id="rId556" Type="http://schemas.openxmlformats.org/officeDocument/2006/relationships/ctrlProp" Target="../ctrlProps/ctrlProp573.xml"/><Relationship Id="rId88" Type="http://schemas.openxmlformats.org/officeDocument/2006/relationships/ctrlProp" Target="../ctrlProps/ctrlProp105.xml"/><Relationship Id="rId111" Type="http://schemas.openxmlformats.org/officeDocument/2006/relationships/ctrlProp" Target="../ctrlProps/ctrlProp128.xml"/><Relationship Id="rId153" Type="http://schemas.openxmlformats.org/officeDocument/2006/relationships/ctrlProp" Target="../ctrlProps/ctrlProp170.xml"/><Relationship Id="rId195" Type="http://schemas.openxmlformats.org/officeDocument/2006/relationships/ctrlProp" Target="../ctrlProps/ctrlProp212.xml"/><Relationship Id="rId209" Type="http://schemas.openxmlformats.org/officeDocument/2006/relationships/ctrlProp" Target="../ctrlProps/ctrlProp226.xml"/><Relationship Id="rId360" Type="http://schemas.openxmlformats.org/officeDocument/2006/relationships/ctrlProp" Target="../ctrlProps/ctrlProp377.xml"/><Relationship Id="rId416" Type="http://schemas.openxmlformats.org/officeDocument/2006/relationships/ctrlProp" Target="../ctrlProps/ctrlProp433.xml"/><Relationship Id="rId598" Type="http://schemas.openxmlformats.org/officeDocument/2006/relationships/ctrlProp" Target="../ctrlProps/ctrlProp615.xml"/><Relationship Id="rId220" Type="http://schemas.openxmlformats.org/officeDocument/2006/relationships/ctrlProp" Target="../ctrlProps/ctrlProp237.xml"/><Relationship Id="rId458" Type="http://schemas.openxmlformats.org/officeDocument/2006/relationships/ctrlProp" Target="../ctrlProps/ctrlProp475.xml"/><Relationship Id="rId623" Type="http://schemas.openxmlformats.org/officeDocument/2006/relationships/ctrlProp" Target="../ctrlProps/ctrlProp640.xml"/><Relationship Id="rId665" Type="http://schemas.openxmlformats.org/officeDocument/2006/relationships/ctrlProp" Target="../ctrlProps/ctrlProp682.xml"/><Relationship Id="rId15" Type="http://schemas.openxmlformats.org/officeDocument/2006/relationships/ctrlProp" Target="../ctrlProps/ctrlProp32.xml"/><Relationship Id="rId57" Type="http://schemas.openxmlformats.org/officeDocument/2006/relationships/ctrlProp" Target="../ctrlProps/ctrlProp74.xml"/><Relationship Id="rId262" Type="http://schemas.openxmlformats.org/officeDocument/2006/relationships/ctrlProp" Target="../ctrlProps/ctrlProp279.xml"/><Relationship Id="rId318" Type="http://schemas.openxmlformats.org/officeDocument/2006/relationships/ctrlProp" Target="../ctrlProps/ctrlProp335.xml"/><Relationship Id="rId525" Type="http://schemas.openxmlformats.org/officeDocument/2006/relationships/ctrlProp" Target="../ctrlProps/ctrlProp542.xml"/><Relationship Id="rId567" Type="http://schemas.openxmlformats.org/officeDocument/2006/relationships/ctrlProp" Target="../ctrlProps/ctrlProp584.xml"/><Relationship Id="rId99" Type="http://schemas.openxmlformats.org/officeDocument/2006/relationships/ctrlProp" Target="../ctrlProps/ctrlProp116.xml"/><Relationship Id="rId122" Type="http://schemas.openxmlformats.org/officeDocument/2006/relationships/ctrlProp" Target="../ctrlProps/ctrlProp139.xml"/><Relationship Id="rId164" Type="http://schemas.openxmlformats.org/officeDocument/2006/relationships/ctrlProp" Target="../ctrlProps/ctrlProp181.xml"/><Relationship Id="rId371" Type="http://schemas.openxmlformats.org/officeDocument/2006/relationships/ctrlProp" Target="../ctrlProps/ctrlProp388.xml"/><Relationship Id="rId427" Type="http://schemas.openxmlformats.org/officeDocument/2006/relationships/ctrlProp" Target="../ctrlProps/ctrlProp444.xml"/><Relationship Id="rId469" Type="http://schemas.openxmlformats.org/officeDocument/2006/relationships/ctrlProp" Target="../ctrlProps/ctrlProp486.xml"/><Relationship Id="rId634" Type="http://schemas.openxmlformats.org/officeDocument/2006/relationships/ctrlProp" Target="../ctrlProps/ctrlProp651.xml"/><Relationship Id="rId26" Type="http://schemas.openxmlformats.org/officeDocument/2006/relationships/ctrlProp" Target="../ctrlProps/ctrlProp43.xml"/><Relationship Id="rId231" Type="http://schemas.openxmlformats.org/officeDocument/2006/relationships/ctrlProp" Target="../ctrlProps/ctrlProp248.xml"/><Relationship Id="rId273" Type="http://schemas.openxmlformats.org/officeDocument/2006/relationships/ctrlProp" Target="../ctrlProps/ctrlProp290.xml"/><Relationship Id="rId329" Type="http://schemas.openxmlformats.org/officeDocument/2006/relationships/ctrlProp" Target="../ctrlProps/ctrlProp346.xml"/><Relationship Id="rId480" Type="http://schemas.openxmlformats.org/officeDocument/2006/relationships/ctrlProp" Target="../ctrlProps/ctrlProp497.xml"/><Relationship Id="rId536" Type="http://schemas.openxmlformats.org/officeDocument/2006/relationships/ctrlProp" Target="../ctrlProps/ctrlProp553.xml"/><Relationship Id="rId68" Type="http://schemas.openxmlformats.org/officeDocument/2006/relationships/ctrlProp" Target="../ctrlProps/ctrlProp85.xml"/><Relationship Id="rId133" Type="http://schemas.openxmlformats.org/officeDocument/2006/relationships/ctrlProp" Target="../ctrlProps/ctrlProp150.xml"/><Relationship Id="rId175" Type="http://schemas.openxmlformats.org/officeDocument/2006/relationships/ctrlProp" Target="../ctrlProps/ctrlProp192.xml"/><Relationship Id="rId340" Type="http://schemas.openxmlformats.org/officeDocument/2006/relationships/ctrlProp" Target="../ctrlProps/ctrlProp357.xml"/><Relationship Id="rId578" Type="http://schemas.openxmlformats.org/officeDocument/2006/relationships/ctrlProp" Target="../ctrlProps/ctrlProp595.xml"/><Relationship Id="rId200" Type="http://schemas.openxmlformats.org/officeDocument/2006/relationships/ctrlProp" Target="../ctrlProps/ctrlProp217.xml"/><Relationship Id="rId382" Type="http://schemas.openxmlformats.org/officeDocument/2006/relationships/ctrlProp" Target="../ctrlProps/ctrlProp399.xml"/><Relationship Id="rId438" Type="http://schemas.openxmlformats.org/officeDocument/2006/relationships/ctrlProp" Target="../ctrlProps/ctrlProp455.xml"/><Relationship Id="rId603" Type="http://schemas.openxmlformats.org/officeDocument/2006/relationships/ctrlProp" Target="../ctrlProps/ctrlProp620.xml"/><Relationship Id="rId645" Type="http://schemas.openxmlformats.org/officeDocument/2006/relationships/ctrlProp" Target="../ctrlProps/ctrlProp662.xml"/><Relationship Id="rId242" Type="http://schemas.openxmlformats.org/officeDocument/2006/relationships/ctrlProp" Target="../ctrlProps/ctrlProp259.xml"/><Relationship Id="rId284" Type="http://schemas.openxmlformats.org/officeDocument/2006/relationships/ctrlProp" Target="../ctrlProps/ctrlProp301.xml"/><Relationship Id="rId491" Type="http://schemas.openxmlformats.org/officeDocument/2006/relationships/ctrlProp" Target="../ctrlProps/ctrlProp508.xml"/><Relationship Id="rId505" Type="http://schemas.openxmlformats.org/officeDocument/2006/relationships/ctrlProp" Target="../ctrlProps/ctrlProp522.xml"/><Relationship Id="rId37" Type="http://schemas.openxmlformats.org/officeDocument/2006/relationships/ctrlProp" Target="../ctrlProps/ctrlProp54.xml"/><Relationship Id="rId79" Type="http://schemas.openxmlformats.org/officeDocument/2006/relationships/ctrlProp" Target="../ctrlProps/ctrlProp96.xml"/><Relationship Id="rId102" Type="http://schemas.openxmlformats.org/officeDocument/2006/relationships/ctrlProp" Target="../ctrlProps/ctrlProp119.xml"/><Relationship Id="rId144" Type="http://schemas.openxmlformats.org/officeDocument/2006/relationships/ctrlProp" Target="../ctrlProps/ctrlProp161.xml"/><Relationship Id="rId547" Type="http://schemas.openxmlformats.org/officeDocument/2006/relationships/ctrlProp" Target="../ctrlProps/ctrlProp564.xml"/><Relationship Id="rId589" Type="http://schemas.openxmlformats.org/officeDocument/2006/relationships/ctrlProp" Target="../ctrlProps/ctrlProp606.xml"/><Relationship Id="rId90" Type="http://schemas.openxmlformats.org/officeDocument/2006/relationships/ctrlProp" Target="../ctrlProps/ctrlProp107.xml"/><Relationship Id="rId186" Type="http://schemas.openxmlformats.org/officeDocument/2006/relationships/ctrlProp" Target="../ctrlProps/ctrlProp203.xml"/><Relationship Id="rId351" Type="http://schemas.openxmlformats.org/officeDocument/2006/relationships/ctrlProp" Target="../ctrlProps/ctrlProp368.xml"/><Relationship Id="rId393" Type="http://schemas.openxmlformats.org/officeDocument/2006/relationships/ctrlProp" Target="../ctrlProps/ctrlProp410.xml"/><Relationship Id="rId407" Type="http://schemas.openxmlformats.org/officeDocument/2006/relationships/ctrlProp" Target="../ctrlProps/ctrlProp424.xml"/><Relationship Id="rId449" Type="http://schemas.openxmlformats.org/officeDocument/2006/relationships/ctrlProp" Target="../ctrlProps/ctrlProp466.xml"/><Relationship Id="rId614" Type="http://schemas.openxmlformats.org/officeDocument/2006/relationships/ctrlProp" Target="../ctrlProps/ctrlProp631.xml"/><Relationship Id="rId656" Type="http://schemas.openxmlformats.org/officeDocument/2006/relationships/ctrlProp" Target="../ctrlProps/ctrlProp673.xml"/><Relationship Id="rId211" Type="http://schemas.openxmlformats.org/officeDocument/2006/relationships/ctrlProp" Target="../ctrlProps/ctrlProp228.xml"/><Relationship Id="rId253" Type="http://schemas.openxmlformats.org/officeDocument/2006/relationships/ctrlProp" Target="../ctrlProps/ctrlProp270.xml"/><Relationship Id="rId295" Type="http://schemas.openxmlformats.org/officeDocument/2006/relationships/ctrlProp" Target="../ctrlProps/ctrlProp312.xml"/><Relationship Id="rId309" Type="http://schemas.openxmlformats.org/officeDocument/2006/relationships/ctrlProp" Target="../ctrlProps/ctrlProp326.xml"/><Relationship Id="rId460" Type="http://schemas.openxmlformats.org/officeDocument/2006/relationships/ctrlProp" Target="../ctrlProps/ctrlProp477.xml"/><Relationship Id="rId516" Type="http://schemas.openxmlformats.org/officeDocument/2006/relationships/ctrlProp" Target="../ctrlProps/ctrlProp533.xml"/><Relationship Id="rId48" Type="http://schemas.openxmlformats.org/officeDocument/2006/relationships/ctrlProp" Target="../ctrlProps/ctrlProp65.xml"/><Relationship Id="rId113" Type="http://schemas.openxmlformats.org/officeDocument/2006/relationships/ctrlProp" Target="../ctrlProps/ctrlProp130.xml"/><Relationship Id="rId320" Type="http://schemas.openxmlformats.org/officeDocument/2006/relationships/ctrlProp" Target="../ctrlProps/ctrlProp337.xml"/><Relationship Id="rId558" Type="http://schemas.openxmlformats.org/officeDocument/2006/relationships/ctrlProp" Target="../ctrlProps/ctrlProp575.xml"/><Relationship Id="rId155" Type="http://schemas.openxmlformats.org/officeDocument/2006/relationships/ctrlProp" Target="../ctrlProps/ctrlProp172.xml"/><Relationship Id="rId197" Type="http://schemas.openxmlformats.org/officeDocument/2006/relationships/ctrlProp" Target="../ctrlProps/ctrlProp214.xml"/><Relationship Id="rId362" Type="http://schemas.openxmlformats.org/officeDocument/2006/relationships/ctrlProp" Target="../ctrlProps/ctrlProp379.xml"/><Relationship Id="rId418" Type="http://schemas.openxmlformats.org/officeDocument/2006/relationships/ctrlProp" Target="../ctrlProps/ctrlProp435.xml"/><Relationship Id="rId625" Type="http://schemas.openxmlformats.org/officeDocument/2006/relationships/ctrlProp" Target="../ctrlProps/ctrlProp642.xml"/><Relationship Id="rId222" Type="http://schemas.openxmlformats.org/officeDocument/2006/relationships/ctrlProp" Target="../ctrlProps/ctrlProp239.xml"/><Relationship Id="rId264" Type="http://schemas.openxmlformats.org/officeDocument/2006/relationships/ctrlProp" Target="../ctrlProps/ctrlProp281.xml"/><Relationship Id="rId471" Type="http://schemas.openxmlformats.org/officeDocument/2006/relationships/ctrlProp" Target="../ctrlProps/ctrlProp488.xml"/><Relationship Id="rId667" Type="http://schemas.openxmlformats.org/officeDocument/2006/relationships/ctrlProp" Target="../ctrlProps/ctrlProp684.xml"/><Relationship Id="rId17" Type="http://schemas.openxmlformats.org/officeDocument/2006/relationships/ctrlProp" Target="../ctrlProps/ctrlProp34.xml"/><Relationship Id="rId59" Type="http://schemas.openxmlformats.org/officeDocument/2006/relationships/ctrlProp" Target="../ctrlProps/ctrlProp76.xml"/><Relationship Id="rId124" Type="http://schemas.openxmlformats.org/officeDocument/2006/relationships/ctrlProp" Target="../ctrlProps/ctrlProp141.xml"/><Relationship Id="rId527" Type="http://schemas.openxmlformats.org/officeDocument/2006/relationships/ctrlProp" Target="../ctrlProps/ctrlProp544.xml"/><Relationship Id="rId569" Type="http://schemas.openxmlformats.org/officeDocument/2006/relationships/ctrlProp" Target="../ctrlProps/ctrlProp586.xml"/><Relationship Id="rId70" Type="http://schemas.openxmlformats.org/officeDocument/2006/relationships/ctrlProp" Target="../ctrlProps/ctrlProp87.xml"/><Relationship Id="rId166" Type="http://schemas.openxmlformats.org/officeDocument/2006/relationships/ctrlProp" Target="../ctrlProps/ctrlProp183.xml"/><Relationship Id="rId331" Type="http://schemas.openxmlformats.org/officeDocument/2006/relationships/ctrlProp" Target="../ctrlProps/ctrlProp348.xml"/><Relationship Id="rId373" Type="http://schemas.openxmlformats.org/officeDocument/2006/relationships/ctrlProp" Target="../ctrlProps/ctrlProp390.xml"/><Relationship Id="rId429" Type="http://schemas.openxmlformats.org/officeDocument/2006/relationships/ctrlProp" Target="../ctrlProps/ctrlProp446.xml"/><Relationship Id="rId580" Type="http://schemas.openxmlformats.org/officeDocument/2006/relationships/ctrlProp" Target="../ctrlProps/ctrlProp597.xml"/><Relationship Id="rId636" Type="http://schemas.openxmlformats.org/officeDocument/2006/relationships/ctrlProp" Target="../ctrlProps/ctrlProp653.xml"/><Relationship Id="rId1" Type="http://schemas.openxmlformats.org/officeDocument/2006/relationships/printerSettings" Target="../printerSettings/printerSettings4.bin"/><Relationship Id="rId233" Type="http://schemas.openxmlformats.org/officeDocument/2006/relationships/ctrlProp" Target="../ctrlProps/ctrlProp250.xml"/><Relationship Id="rId440" Type="http://schemas.openxmlformats.org/officeDocument/2006/relationships/ctrlProp" Target="../ctrlProps/ctrlProp457.xml"/><Relationship Id="rId28" Type="http://schemas.openxmlformats.org/officeDocument/2006/relationships/ctrlProp" Target="../ctrlProps/ctrlProp45.xml"/><Relationship Id="rId275" Type="http://schemas.openxmlformats.org/officeDocument/2006/relationships/ctrlProp" Target="../ctrlProps/ctrlProp292.xml"/><Relationship Id="rId300" Type="http://schemas.openxmlformats.org/officeDocument/2006/relationships/ctrlProp" Target="../ctrlProps/ctrlProp317.xml"/><Relationship Id="rId482" Type="http://schemas.openxmlformats.org/officeDocument/2006/relationships/ctrlProp" Target="../ctrlProps/ctrlProp499.xml"/><Relationship Id="rId538" Type="http://schemas.openxmlformats.org/officeDocument/2006/relationships/ctrlProp" Target="../ctrlProps/ctrlProp555.xml"/><Relationship Id="rId81" Type="http://schemas.openxmlformats.org/officeDocument/2006/relationships/ctrlProp" Target="../ctrlProps/ctrlProp98.xml"/><Relationship Id="rId135" Type="http://schemas.openxmlformats.org/officeDocument/2006/relationships/ctrlProp" Target="../ctrlProps/ctrlProp152.xml"/><Relationship Id="rId177" Type="http://schemas.openxmlformats.org/officeDocument/2006/relationships/ctrlProp" Target="../ctrlProps/ctrlProp194.xml"/><Relationship Id="rId342" Type="http://schemas.openxmlformats.org/officeDocument/2006/relationships/ctrlProp" Target="../ctrlProps/ctrlProp359.xml"/><Relationship Id="rId384" Type="http://schemas.openxmlformats.org/officeDocument/2006/relationships/ctrlProp" Target="../ctrlProps/ctrlProp401.xml"/><Relationship Id="rId591" Type="http://schemas.openxmlformats.org/officeDocument/2006/relationships/ctrlProp" Target="../ctrlProps/ctrlProp608.xml"/><Relationship Id="rId605" Type="http://schemas.openxmlformats.org/officeDocument/2006/relationships/ctrlProp" Target="../ctrlProps/ctrlProp622.xml"/><Relationship Id="rId202" Type="http://schemas.openxmlformats.org/officeDocument/2006/relationships/ctrlProp" Target="../ctrlProps/ctrlProp219.xml"/><Relationship Id="rId244" Type="http://schemas.openxmlformats.org/officeDocument/2006/relationships/ctrlProp" Target="../ctrlProps/ctrlProp261.xml"/><Relationship Id="rId647" Type="http://schemas.openxmlformats.org/officeDocument/2006/relationships/ctrlProp" Target="../ctrlProps/ctrlProp664.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694.xml"/><Relationship Id="rId3" Type="http://schemas.openxmlformats.org/officeDocument/2006/relationships/ctrlProp" Target="../ctrlProps/ctrlProp689.xml"/><Relationship Id="rId7" Type="http://schemas.openxmlformats.org/officeDocument/2006/relationships/ctrlProp" Target="../ctrlProps/ctrlProp693.xml"/><Relationship Id="rId12" Type="http://schemas.openxmlformats.org/officeDocument/2006/relationships/ctrlProp" Target="../ctrlProps/ctrlProp698.xml"/><Relationship Id="rId2" Type="http://schemas.openxmlformats.org/officeDocument/2006/relationships/vmlDrawing" Target="../drawings/vmlDrawing3.vml"/><Relationship Id="rId1" Type="http://schemas.openxmlformats.org/officeDocument/2006/relationships/drawing" Target="../drawings/drawing4.xml"/><Relationship Id="rId6" Type="http://schemas.openxmlformats.org/officeDocument/2006/relationships/ctrlProp" Target="../ctrlProps/ctrlProp692.xml"/><Relationship Id="rId11" Type="http://schemas.openxmlformats.org/officeDocument/2006/relationships/ctrlProp" Target="../ctrlProps/ctrlProp697.xml"/><Relationship Id="rId5" Type="http://schemas.openxmlformats.org/officeDocument/2006/relationships/ctrlProp" Target="../ctrlProps/ctrlProp691.xml"/><Relationship Id="rId10" Type="http://schemas.openxmlformats.org/officeDocument/2006/relationships/ctrlProp" Target="../ctrlProps/ctrlProp696.xml"/><Relationship Id="rId4" Type="http://schemas.openxmlformats.org/officeDocument/2006/relationships/ctrlProp" Target="../ctrlProps/ctrlProp690.xml"/><Relationship Id="rId9" Type="http://schemas.openxmlformats.org/officeDocument/2006/relationships/ctrlProp" Target="../ctrlProps/ctrlProp695.xml"/></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704.xml"/><Relationship Id="rId13" Type="http://schemas.openxmlformats.org/officeDocument/2006/relationships/ctrlProp" Target="../ctrlProps/ctrlProp709.xml"/><Relationship Id="rId18" Type="http://schemas.openxmlformats.org/officeDocument/2006/relationships/ctrlProp" Target="../ctrlProps/ctrlProp714.xml"/><Relationship Id="rId26" Type="http://schemas.openxmlformats.org/officeDocument/2006/relationships/ctrlProp" Target="../ctrlProps/ctrlProp722.xml"/><Relationship Id="rId3" Type="http://schemas.openxmlformats.org/officeDocument/2006/relationships/ctrlProp" Target="../ctrlProps/ctrlProp699.xml"/><Relationship Id="rId21" Type="http://schemas.openxmlformats.org/officeDocument/2006/relationships/ctrlProp" Target="../ctrlProps/ctrlProp717.xml"/><Relationship Id="rId7" Type="http://schemas.openxmlformats.org/officeDocument/2006/relationships/ctrlProp" Target="../ctrlProps/ctrlProp703.xml"/><Relationship Id="rId12" Type="http://schemas.openxmlformats.org/officeDocument/2006/relationships/ctrlProp" Target="../ctrlProps/ctrlProp708.xml"/><Relationship Id="rId17" Type="http://schemas.openxmlformats.org/officeDocument/2006/relationships/ctrlProp" Target="../ctrlProps/ctrlProp713.xml"/><Relationship Id="rId25" Type="http://schemas.openxmlformats.org/officeDocument/2006/relationships/ctrlProp" Target="../ctrlProps/ctrlProp721.xml"/><Relationship Id="rId2" Type="http://schemas.openxmlformats.org/officeDocument/2006/relationships/vmlDrawing" Target="../drawings/vmlDrawing4.vml"/><Relationship Id="rId16" Type="http://schemas.openxmlformats.org/officeDocument/2006/relationships/ctrlProp" Target="../ctrlProps/ctrlProp712.xml"/><Relationship Id="rId20" Type="http://schemas.openxmlformats.org/officeDocument/2006/relationships/ctrlProp" Target="../ctrlProps/ctrlProp716.xml"/><Relationship Id="rId29" Type="http://schemas.openxmlformats.org/officeDocument/2006/relationships/ctrlProp" Target="../ctrlProps/ctrlProp725.xml"/><Relationship Id="rId1" Type="http://schemas.openxmlformats.org/officeDocument/2006/relationships/drawing" Target="../drawings/drawing5.xml"/><Relationship Id="rId6" Type="http://schemas.openxmlformats.org/officeDocument/2006/relationships/ctrlProp" Target="../ctrlProps/ctrlProp702.xml"/><Relationship Id="rId11" Type="http://schemas.openxmlformats.org/officeDocument/2006/relationships/ctrlProp" Target="../ctrlProps/ctrlProp707.xml"/><Relationship Id="rId24" Type="http://schemas.openxmlformats.org/officeDocument/2006/relationships/ctrlProp" Target="../ctrlProps/ctrlProp720.xml"/><Relationship Id="rId5" Type="http://schemas.openxmlformats.org/officeDocument/2006/relationships/ctrlProp" Target="../ctrlProps/ctrlProp701.xml"/><Relationship Id="rId15" Type="http://schemas.openxmlformats.org/officeDocument/2006/relationships/ctrlProp" Target="../ctrlProps/ctrlProp711.xml"/><Relationship Id="rId23" Type="http://schemas.openxmlformats.org/officeDocument/2006/relationships/ctrlProp" Target="../ctrlProps/ctrlProp719.xml"/><Relationship Id="rId28" Type="http://schemas.openxmlformats.org/officeDocument/2006/relationships/ctrlProp" Target="../ctrlProps/ctrlProp724.xml"/><Relationship Id="rId10" Type="http://schemas.openxmlformats.org/officeDocument/2006/relationships/ctrlProp" Target="../ctrlProps/ctrlProp706.xml"/><Relationship Id="rId19" Type="http://schemas.openxmlformats.org/officeDocument/2006/relationships/ctrlProp" Target="../ctrlProps/ctrlProp715.xml"/><Relationship Id="rId4" Type="http://schemas.openxmlformats.org/officeDocument/2006/relationships/ctrlProp" Target="../ctrlProps/ctrlProp700.xml"/><Relationship Id="rId9" Type="http://schemas.openxmlformats.org/officeDocument/2006/relationships/ctrlProp" Target="../ctrlProps/ctrlProp705.xml"/><Relationship Id="rId14" Type="http://schemas.openxmlformats.org/officeDocument/2006/relationships/ctrlProp" Target="../ctrlProps/ctrlProp710.xml"/><Relationship Id="rId22" Type="http://schemas.openxmlformats.org/officeDocument/2006/relationships/ctrlProp" Target="../ctrlProps/ctrlProp718.xml"/><Relationship Id="rId27" Type="http://schemas.openxmlformats.org/officeDocument/2006/relationships/ctrlProp" Target="../ctrlProps/ctrlProp723.xml"/></Relationships>
</file>

<file path=xl/worksheets/_rels/sheet9.xml.rels><?xml version="1.0" encoding="UTF-8" standalone="yes"?>
<Relationships xmlns="http://schemas.openxmlformats.org/package/2006/relationships"><Relationship Id="rId26" Type="http://schemas.openxmlformats.org/officeDocument/2006/relationships/ctrlProp" Target="../ctrlProps/ctrlProp748.xml"/><Relationship Id="rId21" Type="http://schemas.openxmlformats.org/officeDocument/2006/relationships/ctrlProp" Target="../ctrlProps/ctrlProp743.xml"/><Relationship Id="rId42" Type="http://schemas.openxmlformats.org/officeDocument/2006/relationships/ctrlProp" Target="../ctrlProps/ctrlProp764.xml"/><Relationship Id="rId47" Type="http://schemas.openxmlformats.org/officeDocument/2006/relationships/ctrlProp" Target="../ctrlProps/ctrlProp769.xml"/><Relationship Id="rId63" Type="http://schemas.openxmlformats.org/officeDocument/2006/relationships/ctrlProp" Target="../ctrlProps/ctrlProp785.xml"/><Relationship Id="rId68" Type="http://schemas.openxmlformats.org/officeDocument/2006/relationships/ctrlProp" Target="../ctrlProps/ctrlProp790.xml"/><Relationship Id="rId84" Type="http://schemas.openxmlformats.org/officeDocument/2006/relationships/ctrlProp" Target="../ctrlProps/ctrlProp806.xml"/><Relationship Id="rId89" Type="http://schemas.openxmlformats.org/officeDocument/2006/relationships/ctrlProp" Target="../ctrlProps/ctrlProp811.xml"/><Relationship Id="rId112" Type="http://schemas.openxmlformats.org/officeDocument/2006/relationships/ctrlProp" Target="../ctrlProps/ctrlProp834.xml"/><Relationship Id="rId16" Type="http://schemas.openxmlformats.org/officeDocument/2006/relationships/ctrlProp" Target="../ctrlProps/ctrlProp738.xml"/><Relationship Id="rId107" Type="http://schemas.openxmlformats.org/officeDocument/2006/relationships/ctrlProp" Target="../ctrlProps/ctrlProp829.xml"/><Relationship Id="rId11" Type="http://schemas.openxmlformats.org/officeDocument/2006/relationships/ctrlProp" Target="../ctrlProps/ctrlProp733.xml"/><Relationship Id="rId24" Type="http://schemas.openxmlformats.org/officeDocument/2006/relationships/ctrlProp" Target="../ctrlProps/ctrlProp746.xml"/><Relationship Id="rId32" Type="http://schemas.openxmlformats.org/officeDocument/2006/relationships/ctrlProp" Target="../ctrlProps/ctrlProp754.xml"/><Relationship Id="rId37" Type="http://schemas.openxmlformats.org/officeDocument/2006/relationships/ctrlProp" Target="../ctrlProps/ctrlProp759.xml"/><Relationship Id="rId40" Type="http://schemas.openxmlformats.org/officeDocument/2006/relationships/ctrlProp" Target="../ctrlProps/ctrlProp762.xml"/><Relationship Id="rId45" Type="http://schemas.openxmlformats.org/officeDocument/2006/relationships/ctrlProp" Target="../ctrlProps/ctrlProp767.xml"/><Relationship Id="rId53" Type="http://schemas.openxmlformats.org/officeDocument/2006/relationships/ctrlProp" Target="../ctrlProps/ctrlProp775.xml"/><Relationship Id="rId58" Type="http://schemas.openxmlformats.org/officeDocument/2006/relationships/ctrlProp" Target="../ctrlProps/ctrlProp780.xml"/><Relationship Id="rId66" Type="http://schemas.openxmlformats.org/officeDocument/2006/relationships/ctrlProp" Target="../ctrlProps/ctrlProp788.xml"/><Relationship Id="rId74" Type="http://schemas.openxmlformats.org/officeDocument/2006/relationships/ctrlProp" Target="../ctrlProps/ctrlProp796.xml"/><Relationship Id="rId79" Type="http://schemas.openxmlformats.org/officeDocument/2006/relationships/ctrlProp" Target="../ctrlProps/ctrlProp801.xml"/><Relationship Id="rId87" Type="http://schemas.openxmlformats.org/officeDocument/2006/relationships/ctrlProp" Target="../ctrlProps/ctrlProp809.xml"/><Relationship Id="rId102" Type="http://schemas.openxmlformats.org/officeDocument/2006/relationships/ctrlProp" Target="../ctrlProps/ctrlProp824.xml"/><Relationship Id="rId110" Type="http://schemas.openxmlformats.org/officeDocument/2006/relationships/ctrlProp" Target="../ctrlProps/ctrlProp832.xml"/><Relationship Id="rId115" Type="http://schemas.openxmlformats.org/officeDocument/2006/relationships/ctrlProp" Target="../ctrlProps/ctrlProp837.xml"/><Relationship Id="rId5" Type="http://schemas.openxmlformats.org/officeDocument/2006/relationships/ctrlProp" Target="../ctrlProps/ctrlProp727.xml"/><Relationship Id="rId61" Type="http://schemas.openxmlformats.org/officeDocument/2006/relationships/ctrlProp" Target="../ctrlProps/ctrlProp783.xml"/><Relationship Id="rId82" Type="http://schemas.openxmlformats.org/officeDocument/2006/relationships/ctrlProp" Target="../ctrlProps/ctrlProp804.xml"/><Relationship Id="rId90" Type="http://schemas.openxmlformats.org/officeDocument/2006/relationships/ctrlProp" Target="../ctrlProps/ctrlProp812.xml"/><Relationship Id="rId95" Type="http://schemas.openxmlformats.org/officeDocument/2006/relationships/ctrlProp" Target="../ctrlProps/ctrlProp817.xml"/><Relationship Id="rId19" Type="http://schemas.openxmlformats.org/officeDocument/2006/relationships/ctrlProp" Target="../ctrlProps/ctrlProp741.xml"/><Relationship Id="rId14" Type="http://schemas.openxmlformats.org/officeDocument/2006/relationships/ctrlProp" Target="../ctrlProps/ctrlProp736.xml"/><Relationship Id="rId22" Type="http://schemas.openxmlformats.org/officeDocument/2006/relationships/ctrlProp" Target="../ctrlProps/ctrlProp744.xml"/><Relationship Id="rId27" Type="http://schemas.openxmlformats.org/officeDocument/2006/relationships/ctrlProp" Target="../ctrlProps/ctrlProp749.xml"/><Relationship Id="rId30" Type="http://schemas.openxmlformats.org/officeDocument/2006/relationships/ctrlProp" Target="../ctrlProps/ctrlProp752.xml"/><Relationship Id="rId35" Type="http://schemas.openxmlformats.org/officeDocument/2006/relationships/ctrlProp" Target="../ctrlProps/ctrlProp757.xml"/><Relationship Id="rId43" Type="http://schemas.openxmlformats.org/officeDocument/2006/relationships/ctrlProp" Target="../ctrlProps/ctrlProp765.xml"/><Relationship Id="rId48" Type="http://schemas.openxmlformats.org/officeDocument/2006/relationships/ctrlProp" Target="../ctrlProps/ctrlProp770.xml"/><Relationship Id="rId56" Type="http://schemas.openxmlformats.org/officeDocument/2006/relationships/ctrlProp" Target="../ctrlProps/ctrlProp778.xml"/><Relationship Id="rId64" Type="http://schemas.openxmlformats.org/officeDocument/2006/relationships/ctrlProp" Target="../ctrlProps/ctrlProp786.xml"/><Relationship Id="rId69" Type="http://schemas.openxmlformats.org/officeDocument/2006/relationships/ctrlProp" Target="../ctrlProps/ctrlProp791.xml"/><Relationship Id="rId77" Type="http://schemas.openxmlformats.org/officeDocument/2006/relationships/ctrlProp" Target="../ctrlProps/ctrlProp799.xml"/><Relationship Id="rId100" Type="http://schemas.openxmlformats.org/officeDocument/2006/relationships/ctrlProp" Target="../ctrlProps/ctrlProp822.xml"/><Relationship Id="rId105" Type="http://schemas.openxmlformats.org/officeDocument/2006/relationships/ctrlProp" Target="../ctrlProps/ctrlProp827.xml"/><Relationship Id="rId113" Type="http://schemas.openxmlformats.org/officeDocument/2006/relationships/ctrlProp" Target="../ctrlProps/ctrlProp835.xml"/><Relationship Id="rId8" Type="http://schemas.openxmlformats.org/officeDocument/2006/relationships/ctrlProp" Target="../ctrlProps/ctrlProp730.xml"/><Relationship Id="rId51" Type="http://schemas.openxmlformats.org/officeDocument/2006/relationships/ctrlProp" Target="../ctrlProps/ctrlProp773.xml"/><Relationship Id="rId72" Type="http://schemas.openxmlformats.org/officeDocument/2006/relationships/ctrlProp" Target="../ctrlProps/ctrlProp794.xml"/><Relationship Id="rId80" Type="http://schemas.openxmlformats.org/officeDocument/2006/relationships/ctrlProp" Target="../ctrlProps/ctrlProp802.xml"/><Relationship Id="rId85" Type="http://schemas.openxmlformats.org/officeDocument/2006/relationships/ctrlProp" Target="../ctrlProps/ctrlProp807.xml"/><Relationship Id="rId93" Type="http://schemas.openxmlformats.org/officeDocument/2006/relationships/ctrlProp" Target="../ctrlProps/ctrlProp815.xml"/><Relationship Id="rId98" Type="http://schemas.openxmlformats.org/officeDocument/2006/relationships/ctrlProp" Target="../ctrlProps/ctrlProp820.xml"/><Relationship Id="rId3" Type="http://schemas.openxmlformats.org/officeDocument/2006/relationships/vmlDrawing" Target="../drawings/vmlDrawing5.vml"/><Relationship Id="rId12" Type="http://schemas.openxmlformats.org/officeDocument/2006/relationships/ctrlProp" Target="../ctrlProps/ctrlProp734.xml"/><Relationship Id="rId17" Type="http://schemas.openxmlformats.org/officeDocument/2006/relationships/ctrlProp" Target="../ctrlProps/ctrlProp739.xml"/><Relationship Id="rId25" Type="http://schemas.openxmlformats.org/officeDocument/2006/relationships/ctrlProp" Target="../ctrlProps/ctrlProp747.xml"/><Relationship Id="rId33" Type="http://schemas.openxmlformats.org/officeDocument/2006/relationships/ctrlProp" Target="../ctrlProps/ctrlProp755.xml"/><Relationship Id="rId38" Type="http://schemas.openxmlformats.org/officeDocument/2006/relationships/ctrlProp" Target="../ctrlProps/ctrlProp760.xml"/><Relationship Id="rId46" Type="http://schemas.openxmlformats.org/officeDocument/2006/relationships/ctrlProp" Target="../ctrlProps/ctrlProp768.xml"/><Relationship Id="rId59" Type="http://schemas.openxmlformats.org/officeDocument/2006/relationships/ctrlProp" Target="../ctrlProps/ctrlProp781.xml"/><Relationship Id="rId67" Type="http://schemas.openxmlformats.org/officeDocument/2006/relationships/ctrlProp" Target="../ctrlProps/ctrlProp789.xml"/><Relationship Id="rId103" Type="http://schemas.openxmlformats.org/officeDocument/2006/relationships/ctrlProp" Target="../ctrlProps/ctrlProp825.xml"/><Relationship Id="rId108" Type="http://schemas.openxmlformats.org/officeDocument/2006/relationships/ctrlProp" Target="../ctrlProps/ctrlProp830.xml"/><Relationship Id="rId20" Type="http://schemas.openxmlformats.org/officeDocument/2006/relationships/ctrlProp" Target="../ctrlProps/ctrlProp742.xml"/><Relationship Id="rId41" Type="http://schemas.openxmlformats.org/officeDocument/2006/relationships/ctrlProp" Target="../ctrlProps/ctrlProp763.xml"/><Relationship Id="rId54" Type="http://schemas.openxmlformats.org/officeDocument/2006/relationships/ctrlProp" Target="../ctrlProps/ctrlProp776.xml"/><Relationship Id="rId62" Type="http://schemas.openxmlformats.org/officeDocument/2006/relationships/ctrlProp" Target="../ctrlProps/ctrlProp784.xml"/><Relationship Id="rId70" Type="http://schemas.openxmlformats.org/officeDocument/2006/relationships/ctrlProp" Target="../ctrlProps/ctrlProp792.xml"/><Relationship Id="rId75" Type="http://schemas.openxmlformats.org/officeDocument/2006/relationships/ctrlProp" Target="../ctrlProps/ctrlProp797.xml"/><Relationship Id="rId83" Type="http://schemas.openxmlformats.org/officeDocument/2006/relationships/ctrlProp" Target="../ctrlProps/ctrlProp805.xml"/><Relationship Id="rId88" Type="http://schemas.openxmlformats.org/officeDocument/2006/relationships/ctrlProp" Target="../ctrlProps/ctrlProp810.xml"/><Relationship Id="rId91" Type="http://schemas.openxmlformats.org/officeDocument/2006/relationships/ctrlProp" Target="../ctrlProps/ctrlProp813.xml"/><Relationship Id="rId96" Type="http://schemas.openxmlformats.org/officeDocument/2006/relationships/ctrlProp" Target="../ctrlProps/ctrlProp818.xml"/><Relationship Id="rId111" Type="http://schemas.openxmlformats.org/officeDocument/2006/relationships/ctrlProp" Target="../ctrlProps/ctrlProp833.xml"/><Relationship Id="rId1" Type="http://schemas.openxmlformats.org/officeDocument/2006/relationships/printerSettings" Target="../printerSettings/printerSettings5.bin"/><Relationship Id="rId6" Type="http://schemas.openxmlformats.org/officeDocument/2006/relationships/ctrlProp" Target="../ctrlProps/ctrlProp728.xml"/><Relationship Id="rId15" Type="http://schemas.openxmlformats.org/officeDocument/2006/relationships/ctrlProp" Target="../ctrlProps/ctrlProp737.xml"/><Relationship Id="rId23" Type="http://schemas.openxmlformats.org/officeDocument/2006/relationships/ctrlProp" Target="../ctrlProps/ctrlProp745.xml"/><Relationship Id="rId28" Type="http://schemas.openxmlformats.org/officeDocument/2006/relationships/ctrlProp" Target="../ctrlProps/ctrlProp750.xml"/><Relationship Id="rId36" Type="http://schemas.openxmlformats.org/officeDocument/2006/relationships/ctrlProp" Target="../ctrlProps/ctrlProp758.xml"/><Relationship Id="rId49" Type="http://schemas.openxmlformats.org/officeDocument/2006/relationships/ctrlProp" Target="../ctrlProps/ctrlProp771.xml"/><Relationship Id="rId57" Type="http://schemas.openxmlformats.org/officeDocument/2006/relationships/ctrlProp" Target="../ctrlProps/ctrlProp779.xml"/><Relationship Id="rId106" Type="http://schemas.openxmlformats.org/officeDocument/2006/relationships/ctrlProp" Target="../ctrlProps/ctrlProp828.xml"/><Relationship Id="rId114" Type="http://schemas.openxmlformats.org/officeDocument/2006/relationships/ctrlProp" Target="../ctrlProps/ctrlProp836.xml"/><Relationship Id="rId10" Type="http://schemas.openxmlformats.org/officeDocument/2006/relationships/ctrlProp" Target="../ctrlProps/ctrlProp732.xml"/><Relationship Id="rId31" Type="http://schemas.openxmlformats.org/officeDocument/2006/relationships/ctrlProp" Target="../ctrlProps/ctrlProp753.xml"/><Relationship Id="rId44" Type="http://schemas.openxmlformats.org/officeDocument/2006/relationships/ctrlProp" Target="../ctrlProps/ctrlProp766.xml"/><Relationship Id="rId52" Type="http://schemas.openxmlformats.org/officeDocument/2006/relationships/ctrlProp" Target="../ctrlProps/ctrlProp774.xml"/><Relationship Id="rId60" Type="http://schemas.openxmlformats.org/officeDocument/2006/relationships/ctrlProp" Target="../ctrlProps/ctrlProp782.xml"/><Relationship Id="rId65" Type="http://schemas.openxmlformats.org/officeDocument/2006/relationships/ctrlProp" Target="../ctrlProps/ctrlProp787.xml"/><Relationship Id="rId73" Type="http://schemas.openxmlformats.org/officeDocument/2006/relationships/ctrlProp" Target="../ctrlProps/ctrlProp795.xml"/><Relationship Id="rId78" Type="http://schemas.openxmlformats.org/officeDocument/2006/relationships/ctrlProp" Target="../ctrlProps/ctrlProp800.xml"/><Relationship Id="rId81" Type="http://schemas.openxmlformats.org/officeDocument/2006/relationships/ctrlProp" Target="../ctrlProps/ctrlProp803.xml"/><Relationship Id="rId86" Type="http://schemas.openxmlformats.org/officeDocument/2006/relationships/ctrlProp" Target="../ctrlProps/ctrlProp808.xml"/><Relationship Id="rId94" Type="http://schemas.openxmlformats.org/officeDocument/2006/relationships/ctrlProp" Target="../ctrlProps/ctrlProp816.xml"/><Relationship Id="rId99" Type="http://schemas.openxmlformats.org/officeDocument/2006/relationships/ctrlProp" Target="../ctrlProps/ctrlProp821.xml"/><Relationship Id="rId101" Type="http://schemas.openxmlformats.org/officeDocument/2006/relationships/ctrlProp" Target="../ctrlProps/ctrlProp823.xml"/><Relationship Id="rId4" Type="http://schemas.openxmlformats.org/officeDocument/2006/relationships/ctrlProp" Target="../ctrlProps/ctrlProp726.xml"/><Relationship Id="rId9" Type="http://schemas.openxmlformats.org/officeDocument/2006/relationships/ctrlProp" Target="../ctrlProps/ctrlProp731.xml"/><Relationship Id="rId13" Type="http://schemas.openxmlformats.org/officeDocument/2006/relationships/ctrlProp" Target="../ctrlProps/ctrlProp735.xml"/><Relationship Id="rId18" Type="http://schemas.openxmlformats.org/officeDocument/2006/relationships/ctrlProp" Target="../ctrlProps/ctrlProp740.xml"/><Relationship Id="rId39" Type="http://schemas.openxmlformats.org/officeDocument/2006/relationships/ctrlProp" Target="../ctrlProps/ctrlProp761.xml"/><Relationship Id="rId109" Type="http://schemas.openxmlformats.org/officeDocument/2006/relationships/ctrlProp" Target="../ctrlProps/ctrlProp831.xml"/><Relationship Id="rId34" Type="http://schemas.openxmlformats.org/officeDocument/2006/relationships/ctrlProp" Target="../ctrlProps/ctrlProp756.xml"/><Relationship Id="rId50" Type="http://schemas.openxmlformats.org/officeDocument/2006/relationships/ctrlProp" Target="../ctrlProps/ctrlProp772.xml"/><Relationship Id="rId55" Type="http://schemas.openxmlformats.org/officeDocument/2006/relationships/ctrlProp" Target="../ctrlProps/ctrlProp777.xml"/><Relationship Id="rId76" Type="http://schemas.openxmlformats.org/officeDocument/2006/relationships/ctrlProp" Target="../ctrlProps/ctrlProp798.xml"/><Relationship Id="rId97" Type="http://schemas.openxmlformats.org/officeDocument/2006/relationships/ctrlProp" Target="../ctrlProps/ctrlProp819.xml"/><Relationship Id="rId104" Type="http://schemas.openxmlformats.org/officeDocument/2006/relationships/ctrlProp" Target="../ctrlProps/ctrlProp826.xml"/><Relationship Id="rId7" Type="http://schemas.openxmlformats.org/officeDocument/2006/relationships/ctrlProp" Target="../ctrlProps/ctrlProp729.xml"/><Relationship Id="rId71" Type="http://schemas.openxmlformats.org/officeDocument/2006/relationships/ctrlProp" Target="../ctrlProps/ctrlProp793.xml"/><Relationship Id="rId92" Type="http://schemas.openxmlformats.org/officeDocument/2006/relationships/ctrlProp" Target="../ctrlProps/ctrlProp814.xml"/><Relationship Id="rId2" Type="http://schemas.openxmlformats.org/officeDocument/2006/relationships/drawing" Target="../drawings/drawing6.xml"/><Relationship Id="rId29" Type="http://schemas.openxmlformats.org/officeDocument/2006/relationships/ctrlProp" Target="../ctrlProps/ctrlProp75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P34"/>
  <sheetViews>
    <sheetView tabSelected="1" workbookViewId="0">
      <selection sqref="A1:H1"/>
    </sheetView>
  </sheetViews>
  <sheetFormatPr defaultRowHeight="14.25"/>
  <cols>
    <col min="1" max="1" width="2.85546875" style="5" bestFit="1" customWidth="1"/>
    <col min="2" max="2" width="32.5703125" style="5" bestFit="1" customWidth="1"/>
    <col min="3" max="3" width="98.5703125" style="5" bestFit="1" customWidth="1"/>
    <col min="4" max="4" width="14.85546875" style="5" bestFit="1" customWidth="1"/>
    <col min="5" max="5" width="12" style="5" bestFit="1" customWidth="1"/>
    <col min="6" max="8" width="9.140625" style="5"/>
    <col min="9" max="9" width="11.5703125" style="5" bestFit="1" customWidth="1"/>
    <col min="10" max="16384" width="9.140625" style="5"/>
  </cols>
  <sheetData>
    <row r="1" spans="1:16" s="3" customFormat="1" ht="26.25">
      <c r="A1" s="211" t="s">
        <v>43</v>
      </c>
      <c r="B1" s="211"/>
      <c r="C1" s="211"/>
      <c r="D1" s="211"/>
      <c r="E1" s="211"/>
      <c r="F1" s="211"/>
      <c r="G1" s="211"/>
      <c r="H1" s="211"/>
    </row>
    <row r="2" spans="1:16" s="3" customFormat="1" ht="26.25">
      <c r="A2" s="211" t="s">
        <v>101</v>
      </c>
      <c r="B2" s="211"/>
      <c r="C2" s="211"/>
      <c r="D2" s="211"/>
      <c r="E2" s="211"/>
      <c r="F2" s="211"/>
      <c r="G2" s="211"/>
      <c r="H2" s="211"/>
      <c r="I2" s="211"/>
      <c r="J2" s="211"/>
      <c r="K2" s="211"/>
      <c r="L2" s="211"/>
      <c r="M2" s="211"/>
      <c r="N2" s="211"/>
      <c r="O2" s="211"/>
      <c r="P2" s="211"/>
    </row>
    <row r="3" spans="1:16" s="3" customFormat="1" ht="26.25">
      <c r="A3" s="211" t="s">
        <v>963</v>
      </c>
      <c r="B3" s="211"/>
      <c r="C3" s="211"/>
      <c r="D3" s="211"/>
      <c r="E3" s="211"/>
      <c r="F3" s="211"/>
      <c r="G3" s="211"/>
      <c r="H3" s="211"/>
    </row>
    <row r="4" spans="1:16" ht="15">
      <c r="A4" s="4"/>
    </row>
    <row r="6" spans="1:16">
      <c r="A6" s="210" t="s">
        <v>36</v>
      </c>
      <c r="B6" s="210"/>
    </row>
    <row r="7" spans="1:16">
      <c r="A7" s="5">
        <v>1</v>
      </c>
      <c r="B7" s="6" t="s">
        <v>37</v>
      </c>
    </row>
    <row r="8" spans="1:16">
      <c r="A8" s="5">
        <v>2</v>
      </c>
      <c r="B8" s="6" t="s">
        <v>177</v>
      </c>
    </row>
    <row r="9" spans="1:16">
      <c r="A9" s="5">
        <v>3</v>
      </c>
      <c r="B9" s="6" t="s">
        <v>176</v>
      </c>
    </row>
    <row r="10" spans="1:16">
      <c r="A10" s="5">
        <v>4</v>
      </c>
      <c r="B10" s="5" t="s">
        <v>39</v>
      </c>
    </row>
    <row r="11" spans="1:16">
      <c r="B11" s="5" t="s">
        <v>179</v>
      </c>
    </row>
    <row r="12" spans="1:16">
      <c r="B12" s="5" t="s">
        <v>940</v>
      </c>
    </row>
    <row r="13" spans="1:16">
      <c r="B13" s="6" t="s">
        <v>899</v>
      </c>
      <c r="C13" s="210" t="s">
        <v>900</v>
      </c>
      <c r="D13" s="210"/>
      <c r="E13" s="210"/>
      <c r="F13" s="210"/>
      <c r="G13" s="210"/>
      <c r="H13" s="210"/>
    </row>
    <row r="14" spans="1:16">
      <c r="B14" s="6" t="s">
        <v>901</v>
      </c>
      <c r="C14" s="210" t="s">
        <v>902</v>
      </c>
      <c r="D14" s="210"/>
      <c r="E14" s="210"/>
      <c r="F14" s="210"/>
      <c r="G14" s="210"/>
      <c r="H14" s="210"/>
    </row>
    <row r="15" spans="1:16">
      <c r="B15" s="6" t="s">
        <v>903</v>
      </c>
      <c r="C15" s="210" t="s">
        <v>904</v>
      </c>
      <c r="D15" s="210"/>
      <c r="E15" s="210"/>
      <c r="F15" s="210"/>
      <c r="G15" s="210"/>
      <c r="H15" s="210"/>
    </row>
    <row r="16" spans="1:16">
      <c r="B16" s="6" t="s">
        <v>905</v>
      </c>
      <c r="C16" s="210" t="s">
        <v>906</v>
      </c>
      <c r="D16" s="210"/>
      <c r="E16" s="210"/>
      <c r="F16" s="210"/>
      <c r="G16" s="210"/>
      <c r="H16" s="210"/>
    </row>
    <row r="17" spans="2:10">
      <c r="B17" s="6" t="s">
        <v>907</v>
      </c>
      <c r="C17" s="210" t="s">
        <v>908</v>
      </c>
      <c r="D17" s="210"/>
      <c r="E17" s="210"/>
      <c r="F17" s="210"/>
      <c r="G17" s="210"/>
      <c r="H17" s="210"/>
    </row>
    <row r="18" spans="2:10">
      <c r="B18" s="6" t="s">
        <v>909</v>
      </c>
      <c r="C18" s="210" t="s">
        <v>910</v>
      </c>
      <c r="D18" s="210"/>
      <c r="E18" s="210"/>
      <c r="F18" s="210"/>
      <c r="G18" s="210"/>
      <c r="H18" s="210"/>
    </row>
    <row r="19" spans="2:10">
      <c r="B19" s="6" t="s">
        <v>911</v>
      </c>
      <c r="C19" s="210" t="s">
        <v>912</v>
      </c>
      <c r="D19" s="210"/>
      <c r="E19" s="210"/>
      <c r="F19" s="210"/>
      <c r="G19" s="210"/>
      <c r="H19" s="210"/>
    </row>
    <row r="20" spans="2:10">
      <c r="B20" s="6" t="s">
        <v>913</v>
      </c>
      <c r="C20" s="210" t="s">
        <v>914</v>
      </c>
      <c r="D20" s="210"/>
      <c r="E20" s="210"/>
      <c r="F20" s="210"/>
      <c r="G20" s="210"/>
      <c r="H20" s="210"/>
    </row>
    <row r="21" spans="2:10">
      <c r="B21" s="6" t="s">
        <v>915</v>
      </c>
      <c r="C21" s="210" t="s">
        <v>916</v>
      </c>
      <c r="D21" s="210"/>
      <c r="E21" s="210"/>
      <c r="F21" s="210"/>
      <c r="G21" s="210"/>
      <c r="H21" s="210"/>
    </row>
    <row r="22" spans="2:10">
      <c r="B22" s="6" t="s">
        <v>917</v>
      </c>
      <c r="C22" s="210" t="s">
        <v>918</v>
      </c>
      <c r="D22" s="210"/>
      <c r="E22" s="210"/>
      <c r="F22" s="210"/>
      <c r="G22" s="210"/>
      <c r="H22" s="210"/>
    </row>
    <row r="23" spans="2:10">
      <c r="B23" s="6" t="s">
        <v>919</v>
      </c>
      <c r="C23" s="210" t="s">
        <v>920</v>
      </c>
      <c r="D23" s="210"/>
      <c r="E23" s="210"/>
      <c r="F23" s="210"/>
      <c r="G23" s="210"/>
      <c r="H23" s="210"/>
    </row>
    <row r="24" spans="2:10">
      <c r="B24" s="6" t="s">
        <v>921</v>
      </c>
      <c r="C24" s="210" t="s">
        <v>922</v>
      </c>
      <c r="D24" s="210"/>
      <c r="E24" s="210"/>
      <c r="F24" s="210"/>
      <c r="G24" s="210"/>
      <c r="H24" s="210"/>
    </row>
    <row r="25" spans="2:10">
      <c r="B25" s="6" t="s">
        <v>923</v>
      </c>
      <c r="C25" s="210" t="s">
        <v>924</v>
      </c>
      <c r="D25" s="210"/>
      <c r="E25" s="210"/>
      <c r="F25" s="210"/>
      <c r="G25" s="210"/>
      <c r="H25" s="210"/>
    </row>
    <row r="26" spans="2:10">
      <c r="B26" s="6" t="s">
        <v>925</v>
      </c>
      <c r="C26" s="210" t="s">
        <v>926</v>
      </c>
      <c r="D26" s="210"/>
      <c r="E26" s="210"/>
      <c r="F26" s="210"/>
      <c r="G26" s="210"/>
      <c r="H26" s="210"/>
    </row>
    <row r="27" spans="2:10">
      <c r="B27" s="6" t="s">
        <v>927</v>
      </c>
      <c r="C27" s="210" t="s">
        <v>928</v>
      </c>
      <c r="D27" s="210"/>
      <c r="E27" s="210"/>
      <c r="F27" s="210"/>
      <c r="G27" s="210"/>
      <c r="H27" s="210"/>
    </row>
    <row r="28" spans="2:10">
      <c r="B28" s="6" t="s">
        <v>929</v>
      </c>
      <c r="C28" s="210" t="s">
        <v>930</v>
      </c>
      <c r="D28" s="210"/>
      <c r="E28" s="210"/>
      <c r="F28" s="210"/>
      <c r="G28" s="210"/>
      <c r="H28" s="210"/>
    </row>
    <row r="29" spans="2:10">
      <c r="B29" s="6" t="s">
        <v>931</v>
      </c>
      <c r="C29" s="210" t="s">
        <v>932</v>
      </c>
      <c r="D29" s="210"/>
      <c r="E29" s="210"/>
      <c r="F29" s="210"/>
      <c r="G29" s="210"/>
      <c r="H29" s="210"/>
    </row>
    <row r="30" spans="2:10">
      <c r="B30" s="6" t="s">
        <v>952</v>
      </c>
      <c r="C30" s="210" t="s">
        <v>934</v>
      </c>
      <c r="D30" s="210"/>
      <c r="E30" s="210"/>
      <c r="F30" s="210"/>
      <c r="G30" s="210"/>
      <c r="H30" s="210"/>
    </row>
    <row r="31" spans="2:10">
      <c r="B31" s="6" t="s">
        <v>954</v>
      </c>
      <c r="C31" s="210" t="s">
        <v>935</v>
      </c>
      <c r="D31" s="210"/>
      <c r="E31" s="210"/>
      <c r="F31" s="210"/>
      <c r="G31" s="210"/>
      <c r="H31" s="210"/>
    </row>
    <row r="32" spans="2:10">
      <c r="B32" s="210" t="s">
        <v>941</v>
      </c>
      <c r="C32" s="210"/>
      <c r="D32" s="210"/>
      <c r="E32" s="210"/>
      <c r="F32" s="210"/>
      <c r="G32" s="210"/>
      <c r="H32" s="210"/>
      <c r="I32" s="210"/>
      <c r="J32" s="210"/>
    </row>
    <row r="33" spans="2:8">
      <c r="B33" s="6" t="s">
        <v>953</v>
      </c>
      <c r="C33" s="210" t="s">
        <v>936</v>
      </c>
      <c r="D33" s="210"/>
      <c r="E33" s="210"/>
      <c r="F33" s="210"/>
      <c r="G33" s="210"/>
      <c r="H33" s="210"/>
    </row>
    <row r="34" spans="2:8">
      <c r="B34" s="6" t="s">
        <v>955</v>
      </c>
      <c r="C34" s="210" t="s">
        <v>933</v>
      </c>
      <c r="D34" s="210"/>
      <c r="E34" s="210"/>
      <c r="F34" s="210"/>
      <c r="G34" s="210"/>
      <c r="H34" s="210"/>
    </row>
  </sheetData>
  <mergeCells count="27">
    <mergeCell ref="C18:H18"/>
    <mergeCell ref="C19:H19"/>
    <mergeCell ref="C20:H20"/>
    <mergeCell ref="C21:H21"/>
    <mergeCell ref="C22:H22"/>
    <mergeCell ref="C13:H13"/>
    <mergeCell ref="C14:H14"/>
    <mergeCell ref="C15:H15"/>
    <mergeCell ref="C16:H16"/>
    <mergeCell ref="C17:H17"/>
    <mergeCell ref="A1:H1"/>
    <mergeCell ref="A6:B6"/>
    <mergeCell ref="A2:H2"/>
    <mergeCell ref="I2:P2"/>
    <mergeCell ref="A3:H3"/>
    <mergeCell ref="C23:H23"/>
    <mergeCell ref="C24:H24"/>
    <mergeCell ref="C25:H25"/>
    <mergeCell ref="C26:H26"/>
    <mergeCell ref="C27:H27"/>
    <mergeCell ref="C33:H33"/>
    <mergeCell ref="C34:H34"/>
    <mergeCell ref="C30:H30"/>
    <mergeCell ref="C31:H31"/>
    <mergeCell ref="C28:H28"/>
    <mergeCell ref="C29:H29"/>
    <mergeCell ref="B32:J32"/>
  </mergeCells>
  <phoneticPr fontId="1" type="noConversion"/>
  <hyperlinks>
    <hyperlink ref="B7" location="Purposes!A1" display="Purposes"/>
    <hyperlink ref="B9" location="'Revision List'!A1" display="Revision List"/>
    <hyperlink ref="B8" location="'Scope of Test'!A1" display="Procedures and Scope of Test"/>
    <hyperlink ref="B13" location="'1-1'!A1" display="Test case 1:"/>
    <hyperlink ref="B14" location="'1-2'!A1" display="Test case 2:"/>
    <hyperlink ref="B15" location="'1-3'!A1" display="Test case 3:"/>
    <hyperlink ref="B16" location="'1-4'!A1" display="Test case 4:"/>
    <hyperlink ref="B17" location="'1-5'!A1" display="Test case 5:"/>
    <hyperlink ref="B18" location="'1-6'!A1" display="Test case 6:"/>
    <hyperlink ref="B19" location="'1-7'!A1" display="Test case 7:"/>
    <hyperlink ref="B20" location="'1-8'!A1" display="Test case 8:"/>
    <hyperlink ref="B21" location="'1-9'!A1" display="Test case 9:"/>
    <hyperlink ref="B22" location="'1-10'!A1" display="Test case 10:"/>
    <hyperlink ref="B23" location="'1-11'!A1" display="Test case 11:"/>
    <hyperlink ref="B24" location="'1-12'!A1" display="Test case 12:"/>
    <hyperlink ref="B25" location="'1-13'!A1" display="Test case 13:"/>
    <hyperlink ref="B26" location="'1-14'!A1" display="Test case 14:"/>
    <hyperlink ref="B27" location="'1-15'!A1" display="Test case 15:"/>
    <hyperlink ref="B28" location="'1-16'!A1" display="Test case 16:"/>
    <hyperlink ref="B29" location="'1-17'!A1" display="Test case 17:"/>
    <hyperlink ref="B33" location="'1-20'!A1" display="Test case 20:"/>
    <hyperlink ref="B34" location="'1-21'!A1" display="Test case 21:"/>
    <hyperlink ref="B30" location="'1-18'!A1" display="Test case 18:"/>
    <hyperlink ref="B31" location="'1-19'!A1" display="Test case 19:"/>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10"/>
  <sheetViews>
    <sheetView zoomScale="80" zoomScaleNormal="80" workbookViewId="0">
      <selection activeCell="H18" sqref="H18"/>
    </sheetView>
  </sheetViews>
  <sheetFormatPr defaultRowHeight="16.5"/>
  <cols>
    <col min="1" max="1" width="22.7109375" style="1" bestFit="1" customWidth="1"/>
    <col min="2" max="2" width="16.140625" style="1" bestFit="1" customWidth="1"/>
    <col min="3" max="3" width="15.28515625" style="1" bestFit="1" customWidth="1"/>
    <col min="4" max="4" width="16.140625" style="1" bestFit="1" customWidth="1"/>
    <col min="5" max="5" width="15.28515625" style="1" bestFit="1" customWidth="1"/>
    <col min="6" max="6" width="10.5703125" style="1" bestFit="1" customWidth="1"/>
    <col min="7" max="16384" width="9.140625" style="1"/>
  </cols>
  <sheetData>
    <row r="1" spans="1:13" ht="18">
      <c r="A1" s="222" t="s">
        <v>875</v>
      </c>
      <c r="B1" s="222"/>
      <c r="C1" s="222"/>
      <c r="D1" s="222"/>
      <c r="E1" s="222"/>
      <c r="F1" s="222"/>
    </row>
    <row r="2" spans="1:13" s="2" customFormat="1" ht="15.75">
      <c r="A2" s="221" t="s">
        <v>490</v>
      </c>
      <c r="B2" s="221"/>
      <c r="C2" s="221"/>
      <c r="D2" s="221"/>
      <c r="E2" s="221"/>
      <c r="F2" s="221"/>
      <c r="G2" s="221"/>
      <c r="H2" s="221"/>
      <c r="I2" s="221"/>
      <c r="J2" s="221"/>
      <c r="K2" s="221"/>
      <c r="L2" s="221"/>
      <c r="M2" s="221"/>
    </row>
    <row r="4" spans="1:13" s="2" customFormat="1" ht="15.75">
      <c r="A4" s="47"/>
      <c r="B4" s="217" t="s">
        <v>504</v>
      </c>
      <c r="C4" s="218"/>
      <c r="D4" s="217" t="s">
        <v>505</v>
      </c>
      <c r="E4" s="218"/>
    </row>
    <row r="5" spans="1:13" s="2" customFormat="1" ht="47.25">
      <c r="A5" s="48" t="s">
        <v>506</v>
      </c>
      <c r="B5" s="49" t="s">
        <v>500</v>
      </c>
      <c r="C5" s="50" t="s">
        <v>501</v>
      </c>
      <c r="D5" s="49" t="s">
        <v>500</v>
      </c>
      <c r="E5" s="50" t="s">
        <v>501</v>
      </c>
    </row>
    <row r="6" spans="1:13" s="2" customFormat="1" ht="15.75">
      <c r="A6" s="62" t="s">
        <v>224</v>
      </c>
      <c r="B6" s="52" t="s">
        <v>507</v>
      </c>
      <c r="C6" s="53"/>
      <c r="D6" s="52" t="s">
        <v>508</v>
      </c>
      <c r="E6" s="53"/>
    </row>
    <row r="7" spans="1:13" s="2" customFormat="1" ht="15.75">
      <c r="A7" s="66" t="s">
        <v>509</v>
      </c>
      <c r="B7" s="74">
        <v>2</v>
      </c>
      <c r="C7" s="55"/>
      <c r="D7" s="74">
        <v>3</v>
      </c>
      <c r="E7" s="55"/>
    </row>
    <row r="8" spans="1:13" s="2" customFormat="1" ht="15.75"/>
    <row r="9" spans="1:13" s="2" customFormat="1" ht="15.75">
      <c r="A9" s="2" t="s">
        <v>510</v>
      </c>
    </row>
    <row r="10" spans="1:13" s="2" customFormat="1" ht="15.75"/>
  </sheetData>
  <sheetProtection password="B2DF" sheet="1" objects="1" scenarios="1"/>
  <mergeCells count="4">
    <mergeCell ref="A1:F1"/>
    <mergeCell ref="A2:M2"/>
    <mergeCell ref="B4:C4"/>
    <mergeCell ref="D4:E4"/>
  </mergeCells>
  <phoneticPr fontId="1" type="noConversion"/>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46081" r:id="rId3" name="Check Box 1">
              <controlPr defaultSize="0" autoFill="0" autoLine="0" autoPict="0">
                <anchor moveWithCells="1">
                  <from>
                    <xdr:col>2</xdr:col>
                    <xdr:colOff>9525</xdr:colOff>
                    <xdr:row>4</xdr:row>
                    <xdr:rowOff>552450</xdr:rowOff>
                  </from>
                  <to>
                    <xdr:col>2</xdr:col>
                    <xdr:colOff>295275</xdr:colOff>
                    <xdr:row>5</xdr:row>
                    <xdr:rowOff>190500</xdr:rowOff>
                  </to>
                </anchor>
              </controlPr>
            </control>
          </mc:Choice>
        </mc:AlternateContent>
        <mc:AlternateContent xmlns:mc="http://schemas.openxmlformats.org/markup-compatibility/2006">
          <mc:Choice Requires="x14">
            <control shapeId="46082" r:id="rId4" name="Check Box 2">
              <controlPr defaultSize="0" autoFill="0" autoLine="0" autoPict="0">
                <anchor moveWithCells="1">
                  <from>
                    <xdr:col>2</xdr:col>
                    <xdr:colOff>9525</xdr:colOff>
                    <xdr:row>5</xdr:row>
                    <xdr:rowOff>180975</xdr:rowOff>
                  </from>
                  <to>
                    <xdr:col>2</xdr:col>
                    <xdr:colOff>295275</xdr:colOff>
                    <xdr:row>7</xdr:row>
                    <xdr:rowOff>28575</xdr:rowOff>
                  </to>
                </anchor>
              </controlPr>
            </control>
          </mc:Choice>
        </mc:AlternateContent>
        <mc:AlternateContent xmlns:mc="http://schemas.openxmlformats.org/markup-compatibility/2006">
          <mc:Choice Requires="x14">
            <control shapeId="46083" r:id="rId5" name="Check Box 3">
              <controlPr defaultSize="0" autoFill="0" autoLine="0" autoPict="0">
                <anchor moveWithCells="1">
                  <from>
                    <xdr:col>4</xdr:col>
                    <xdr:colOff>9525</xdr:colOff>
                    <xdr:row>4</xdr:row>
                    <xdr:rowOff>552450</xdr:rowOff>
                  </from>
                  <to>
                    <xdr:col>4</xdr:col>
                    <xdr:colOff>295275</xdr:colOff>
                    <xdr:row>5</xdr:row>
                    <xdr:rowOff>190500</xdr:rowOff>
                  </to>
                </anchor>
              </controlPr>
            </control>
          </mc:Choice>
        </mc:AlternateContent>
        <mc:AlternateContent xmlns:mc="http://schemas.openxmlformats.org/markup-compatibility/2006">
          <mc:Choice Requires="x14">
            <control shapeId="46084" r:id="rId6" name="Check Box 4">
              <controlPr defaultSize="0" autoFill="0" autoLine="0" autoPict="0">
                <anchor moveWithCells="1">
                  <from>
                    <xdr:col>4</xdr:col>
                    <xdr:colOff>9525</xdr:colOff>
                    <xdr:row>5</xdr:row>
                    <xdr:rowOff>180975</xdr:rowOff>
                  </from>
                  <to>
                    <xdr:col>4</xdr:col>
                    <xdr:colOff>295275</xdr:colOff>
                    <xdr:row>7</xdr:row>
                    <xdr:rowOff>28575</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18"/>
  <sheetViews>
    <sheetView zoomScale="80" zoomScaleNormal="80" workbookViewId="0">
      <selection activeCell="H14" sqref="H14"/>
    </sheetView>
  </sheetViews>
  <sheetFormatPr defaultColWidth="22.42578125" defaultRowHeight="16.5"/>
  <cols>
    <col min="1" max="1" width="15.28515625" style="1" bestFit="1" customWidth="1"/>
    <col min="2" max="2" width="16.140625" style="1" bestFit="1" customWidth="1"/>
    <col min="3" max="3" width="15.28515625" style="1" bestFit="1" customWidth="1"/>
    <col min="4" max="4" width="16.140625" style="1" bestFit="1" customWidth="1"/>
    <col min="5" max="5" width="15.28515625" style="1" bestFit="1" customWidth="1"/>
    <col min="6" max="6" width="16.140625" style="1" bestFit="1" customWidth="1"/>
    <col min="7" max="7" width="15.28515625" style="1" bestFit="1" customWidth="1"/>
    <col min="8" max="8" width="16.140625" style="1" bestFit="1" customWidth="1"/>
    <col min="9" max="9" width="15.28515625" style="1" bestFit="1" customWidth="1"/>
    <col min="10" max="10" width="16.85546875" style="1" bestFit="1" customWidth="1"/>
    <col min="11" max="16384" width="22.42578125" style="1"/>
  </cols>
  <sheetData>
    <row r="1" spans="1:13" ht="18">
      <c r="A1" s="222" t="s">
        <v>876</v>
      </c>
      <c r="B1" s="222"/>
      <c r="C1" s="222"/>
      <c r="D1" s="222"/>
      <c r="E1" s="222"/>
      <c r="F1" s="222"/>
    </row>
    <row r="2" spans="1:13" s="2" customFormat="1" ht="15.75">
      <c r="A2" s="221" t="s">
        <v>490</v>
      </c>
      <c r="B2" s="221"/>
      <c r="C2" s="221"/>
      <c r="D2" s="221"/>
      <c r="E2" s="221"/>
      <c r="F2" s="221"/>
      <c r="G2" s="221"/>
      <c r="H2" s="221"/>
      <c r="I2" s="221"/>
      <c r="J2" s="221"/>
      <c r="K2" s="221"/>
      <c r="L2" s="221"/>
      <c r="M2" s="221"/>
    </row>
    <row r="3" spans="1:13" s="2" customFormat="1" ht="15.75">
      <c r="A3" s="58"/>
      <c r="B3" s="58"/>
      <c r="C3" s="58"/>
      <c r="D3" s="58"/>
      <c r="E3" s="58"/>
      <c r="F3" s="58"/>
      <c r="G3" s="58"/>
      <c r="H3" s="58"/>
      <c r="I3" s="58"/>
      <c r="J3" s="58"/>
      <c r="K3" s="58"/>
      <c r="L3" s="58"/>
      <c r="M3" s="58"/>
    </row>
    <row r="5" spans="1:13" s="2" customFormat="1" ht="15.75">
      <c r="A5" s="47"/>
      <c r="B5" s="217" t="s">
        <v>496</v>
      </c>
      <c r="C5" s="218"/>
      <c r="D5" s="217" t="s">
        <v>505</v>
      </c>
      <c r="E5" s="218"/>
      <c r="F5" s="217" t="s">
        <v>511</v>
      </c>
      <c r="G5" s="218"/>
      <c r="H5" s="217" t="s">
        <v>512</v>
      </c>
      <c r="I5" s="218"/>
    </row>
    <row r="6" spans="1:13" s="2" customFormat="1" ht="47.25">
      <c r="A6" s="48" t="s">
        <v>0</v>
      </c>
      <c r="B6" s="49" t="s">
        <v>1</v>
      </c>
      <c r="C6" s="50" t="s">
        <v>501</v>
      </c>
      <c r="D6" s="49" t="s">
        <v>513</v>
      </c>
      <c r="E6" s="50" t="s">
        <v>501</v>
      </c>
      <c r="F6" s="49" t="s">
        <v>1</v>
      </c>
      <c r="G6" s="50" t="s">
        <v>103</v>
      </c>
      <c r="H6" s="49" t="s">
        <v>500</v>
      </c>
      <c r="I6" s="50" t="s">
        <v>103</v>
      </c>
    </row>
    <row r="7" spans="1:13" s="2" customFormat="1" ht="15.75">
      <c r="A7" s="62" t="s">
        <v>2</v>
      </c>
      <c r="B7" s="52" t="s">
        <v>514</v>
      </c>
      <c r="C7" s="53"/>
      <c r="D7" s="52" t="s">
        <v>515</v>
      </c>
      <c r="E7" s="53"/>
      <c r="F7" s="52" t="s">
        <v>226</v>
      </c>
      <c r="G7" s="53"/>
      <c r="H7" s="52" t="s">
        <v>516</v>
      </c>
      <c r="I7" s="55"/>
    </row>
    <row r="8" spans="1:13" s="2" customFormat="1" ht="15.75">
      <c r="A8" s="66" t="s">
        <v>227</v>
      </c>
      <c r="B8" s="74" t="s">
        <v>63</v>
      </c>
      <c r="C8" s="55"/>
      <c r="D8" s="74" t="s">
        <v>82</v>
      </c>
      <c r="E8" s="55"/>
      <c r="F8" s="77" t="s">
        <v>517</v>
      </c>
      <c r="G8" s="55"/>
      <c r="H8" s="74" t="s">
        <v>80</v>
      </c>
      <c r="I8" s="55"/>
    </row>
    <row r="9" spans="1:13" s="2" customFormat="1" ht="15.75"/>
    <row r="10" spans="1:13" s="2" customFormat="1" ht="15.75"/>
    <row r="11" spans="1:13" s="2" customFormat="1" ht="15.75"/>
    <row r="12" spans="1:13" s="2" customFormat="1" ht="15.75"/>
    <row r="13" spans="1:13" s="2" customFormat="1" ht="15.75"/>
    <row r="14" spans="1:13" s="2" customFormat="1" ht="15.75"/>
    <row r="15" spans="1:13" s="2" customFormat="1" ht="15.75"/>
    <row r="16" spans="1:13" s="2" customFormat="1" ht="15.75"/>
    <row r="17" s="2" customFormat="1" ht="15.75"/>
    <row r="18" s="2" customFormat="1" ht="15.75"/>
  </sheetData>
  <sheetProtection password="B2DF" sheet="1" objects="1" scenarios="1"/>
  <mergeCells count="6">
    <mergeCell ref="A1:F1"/>
    <mergeCell ref="A2:M2"/>
    <mergeCell ref="B5:C5"/>
    <mergeCell ref="D5:E5"/>
    <mergeCell ref="F5:G5"/>
    <mergeCell ref="H5:I5"/>
  </mergeCells>
  <phoneticPr fontId="1" type="noConversion"/>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47105" r:id="rId3" name="Check Box 1">
              <controlPr defaultSize="0" autoFill="0" autoLine="0" autoPict="0">
                <anchor moveWithCells="1">
                  <from>
                    <xdr:col>2</xdr:col>
                    <xdr:colOff>9525</xdr:colOff>
                    <xdr:row>5</xdr:row>
                    <xdr:rowOff>571500</xdr:rowOff>
                  </from>
                  <to>
                    <xdr:col>2</xdr:col>
                    <xdr:colOff>295275</xdr:colOff>
                    <xdr:row>7</xdr:row>
                    <xdr:rowOff>9525</xdr:rowOff>
                  </to>
                </anchor>
              </controlPr>
            </control>
          </mc:Choice>
        </mc:AlternateContent>
        <mc:AlternateContent xmlns:mc="http://schemas.openxmlformats.org/markup-compatibility/2006">
          <mc:Choice Requires="x14">
            <control shapeId="47106" r:id="rId4" name="Check Box 2">
              <controlPr defaultSize="0" autoFill="0" autoLine="0" autoPict="0">
                <anchor moveWithCells="1">
                  <from>
                    <xdr:col>2</xdr:col>
                    <xdr:colOff>9525</xdr:colOff>
                    <xdr:row>6</xdr:row>
                    <xdr:rowOff>180975</xdr:rowOff>
                  </from>
                  <to>
                    <xdr:col>2</xdr:col>
                    <xdr:colOff>295275</xdr:colOff>
                    <xdr:row>8</xdr:row>
                    <xdr:rowOff>28575</xdr:rowOff>
                  </to>
                </anchor>
              </controlPr>
            </control>
          </mc:Choice>
        </mc:AlternateContent>
        <mc:AlternateContent xmlns:mc="http://schemas.openxmlformats.org/markup-compatibility/2006">
          <mc:Choice Requires="x14">
            <control shapeId="47107" r:id="rId5" name="Check Box 3">
              <controlPr defaultSize="0" autoFill="0" autoLine="0" autoPict="0">
                <anchor moveWithCells="1">
                  <from>
                    <xdr:col>4</xdr:col>
                    <xdr:colOff>9525</xdr:colOff>
                    <xdr:row>5</xdr:row>
                    <xdr:rowOff>571500</xdr:rowOff>
                  </from>
                  <to>
                    <xdr:col>4</xdr:col>
                    <xdr:colOff>295275</xdr:colOff>
                    <xdr:row>7</xdr:row>
                    <xdr:rowOff>9525</xdr:rowOff>
                  </to>
                </anchor>
              </controlPr>
            </control>
          </mc:Choice>
        </mc:AlternateContent>
        <mc:AlternateContent xmlns:mc="http://schemas.openxmlformats.org/markup-compatibility/2006">
          <mc:Choice Requires="x14">
            <control shapeId="47108" r:id="rId6" name="Check Box 4">
              <controlPr defaultSize="0" autoFill="0" autoLine="0" autoPict="0">
                <anchor moveWithCells="1">
                  <from>
                    <xdr:col>4</xdr:col>
                    <xdr:colOff>9525</xdr:colOff>
                    <xdr:row>6</xdr:row>
                    <xdr:rowOff>180975</xdr:rowOff>
                  </from>
                  <to>
                    <xdr:col>4</xdr:col>
                    <xdr:colOff>295275</xdr:colOff>
                    <xdr:row>8</xdr:row>
                    <xdr:rowOff>28575</xdr:rowOff>
                  </to>
                </anchor>
              </controlPr>
            </control>
          </mc:Choice>
        </mc:AlternateContent>
        <mc:AlternateContent xmlns:mc="http://schemas.openxmlformats.org/markup-compatibility/2006">
          <mc:Choice Requires="x14">
            <control shapeId="47109" r:id="rId7" name="Check Box 5">
              <controlPr defaultSize="0" autoFill="0" autoLine="0" autoPict="0">
                <anchor moveWithCells="1">
                  <from>
                    <xdr:col>6</xdr:col>
                    <xdr:colOff>9525</xdr:colOff>
                    <xdr:row>5</xdr:row>
                    <xdr:rowOff>590550</xdr:rowOff>
                  </from>
                  <to>
                    <xdr:col>6</xdr:col>
                    <xdr:colOff>295275</xdr:colOff>
                    <xdr:row>7</xdr:row>
                    <xdr:rowOff>19050</xdr:rowOff>
                  </to>
                </anchor>
              </controlPr>
            </control>
          </mc:Choice>
        </mc:AlternateContent>
        <mc:AlternateContent xmlns:mc="http://schemas.openxmlformats.org/markup-compatibility/2006">
          <mc:Choice Requires="x14">
            <control shapeId="47110" r:id="rId8" name="Check Box 6">
              <controlPr defaultSize="0" autoFill="0" autoLine="0" autoPict="0">
                <anchor moveWithCells="1">
                  <from>
                    <xdr:col>6</xdr:col>
                    <xdr:colOff>9525</xdr:colOff>
                    <xdr:row>6</xdr:row>
                    <xdr:rowOff>180975</xdr:rowOff>
                  </from>
                  <to>
                    <xdr:col>6</xdr:col>
                    <xdr:colOff>295275</xdr:colOff>
                    <xdr:row>8</xdr:row>
                    <xdr:rowOff>28575</xdr:rowOff>
                  </to>
                </anchor>
              </controlPr>
            </control>
          </mc:Choice>
        </mc:AlternateContent>
        <mc:AlternateContent xmlns:mc="http://schemas.openxmlformats.org/markup-compatibility/2006">
          <mc:Choice Requires="x14">
            <control shapeId="47111" r:id="rId9" name="Check Box 7">
              <controlPr defaultSize="0" autoFill="0" autoLine="0" autoPict="0">
                <anchor moveWithCells="1">
                  <from>
                    <xdr:col>8</xdr:col>
                    <xdr:colOff>9525</xdr:colOff>
                    <xdr:row>5</xdr:row>
                    <xdr:rowOff>590550</xdr:rowOff>
                  </from>
                  <to>
                    <xdr:col>8</xdr:col>
                    <xdr:colOff>295275</xdr:colOff>
                    <xdr:row>7</xdr:row>
                    <xdr:rowOff>19050</xdr:rowOff>
                  </to>
                </anchor>
              </controlPr>
            </control>
          </mc:Choice>
        </mc:AlternateContent>
        <mc:AlternateContent xmlns:mc="http://schemas.openxmlformats.org/markup-compatibility/2006">
          <mc:Choice Requires="x14">
            <control shapeId="47112" r:id="rId10" name="Check Box 8">
              <controlPr defaultSize="0" autoFill="0" autoLine="0" autoPict="0">
                <anchor moveWithCells="1">
                  <from>
                    <xdr:col>8</xdr:col>
                    <xdr:colOff>9525</xdr:colOff>
                    <xdr:row>6</xdr:row>
                    <xdr:rowOff>180975</xdr:rowOff>
                  </from>
                  <to>
                    <xdr:col>8</xdr:col>
                    <xdr:colOff>295275</xdr:colOff>
                    <xdr:row>8</xdr:row>
                    <xdr:rowOff>28575</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15"/>
  <sheetViews>
    <sheetView zoomScale="80" zoomScaleNormal="80" workbookViewId="0">
      <selection activeCell="I14" sqref="I14"/>
    </sheetView>
  </sheetViews>
  <sheetFormatPr defaultRowHeight="16.5"/>
  <cols>
    <col min="1" max="1" width="15.28515625" style="1" bestFit="1" customWidth="1"/>
    <col min="2" max="2" width="16.140625" style="1" bestFit="1" customWidth="1"/>
    <col min="3" max="3" width="15.28515625" style="1" bestFit="1" customWidth="1"/>
    <col min="4" max="4" width="16.140625" style="1" bestFit="1" customWidth="1"/>
    <col min="5" max="5" width="15.28515625" style="1" bestFit="1" customWidth="1"/>
    <col min="6" max="6" width="16.140625" style="1" bestFit="1" customWidth="1"/>
    <col min="7" max="7" width="15.28515625" style="1" bestFit="1" customWidth="1"/>
    <col min="8" max="8" width="16.140625" style="1" bestFit="1" customWidth="1"/>
    <col min="9" max="9" width="15.28515625" style="1" bestFit="1" customWidth="1"/>
    <col min="10" max="10" width="15.42578125" style="1" bestFit="1" customWidth="1"/>
    <col min="11" max="16384" width="9.140625" style="1"/>
  </cols>
  <sheetData>
    <row r="1" spans="1:13" ht="18">
      <c r="A1" s="222" t="s">
        <v>877</v>
      </c>
      <c r="B1" s="222"/>
      <c r="C1" s="222"/>
      <c r="D1" s="222"/>
      <c r="E1" s="222"/>
      <c r="F1" s="222"/>
    </row>
    <row r="2" spans="1:13" s="2" customFormat="1" ht="15.75">
      <c r="A2" s="221" t="s">
        <v>490</v>
      </c>
      <c r="B2" s="221"/>
      <c r="C2" s="221"/>
      <c r="D2" s="221"/>
      <c r="E2" s="221"/>
      <c r="F2" s="221"/>
      <c r="G2" s="221"/>
      <c r="H2" s="221"/>
      <c r="I2" s="221"/>
      <c r="J2" s="221"/>
      <c r="K2" s="221"/>
      <c r="L2" s="221"/>
      <c r="M2" s="221"/>
    </row>
    <row r="4" spans="1:13" s="2" customFormat="1" ht="15.75">
      <c r="A4" s="47"/>
      <c r="B4" s="217" t="s">
        <v>64</v>
      </c>
      <c r="C4" s="218"/>
      <c r="D4" s="217" t="s">
        <v>65</v>
      </c>
      <c r="E4" s="218"/>
      <c r="F4" s="217" t="s">
        <v>511</v>
      </c>
      <c r="G4" s="218"/>
      <c r="H4" s="217" t="s">
        <v>67</v>
      </c>
      <c r="I4" s="218"/>
    </row>
    <row r="5" spans="1:13" s="2" customFormat="1" ht="45" customHeight="1">
      <c r="A5" s="48" t="s">
        <v>506</v>
      </c>
      <c r="B5" s="49" t="s">
        <v>1</v>
      </c>
      <c r="C5" s="50" t="s">
        <v>103</v>
      </c>
      <c r="D5" s="49" t="s">
        <v>1</v>
      </c>
      <c r="E5" s="50" t="s">
        <v>103</v>
      </c>
      <c r="F5" s="49" t="s">
        <v>500</v>
      </c>
      <c r="G5" s="50" t="s">
        <v>501</v>
      </c>
      <c r="H5" s="49" t="s">
        <v>1</v>
      </c>
      <c r="I5" s="50" t="s">
        <v>518</v>
      </c>
    </row>
    <row r="6" spans="1:13" s="65" customFormat="1" ht="15.75">
      <c r="A6" s="62" t="s">
        <v>2</v>
      </c>
      <c r="B6" s="52" t="s">
        <v>519</v>
      </c>
      <c r="C6" s="53"/>
      <c r="D6" s="52" t="s">
        <v>520</v>
      </c>
      <c r="E6" s="53"/>
      <c r="F6" s="52" t="s">
        <v>521</v>
      </c>
      <c r="G6" s="53"/>
      <c r="H6" s="52" t="s">
        <v>522</v>
      </c>
      <c r="I6" s="53"/>
    </row>
    <row r="7" spans="1:13" s="2" customFormat="1" ht="15.75">
      <c r="A7" s="66" t="s">
        <v>229</v>
      </c>
      <c r="B7" s="74" t="s">
        <v>523</v>
      </c>
      <c r="C7" s="55"/>
      <c r="D7" s="74" t="s">
        <v>82</v>
      </c>
      <c r="E7" s="55"/>
      <c r="F7" s="74" t="s">
        <v>524</v>
      </c>
      <c r="G7" s="55"/>
      <c r="H7" s="74" t="s">
        <v>80</v>
      </c>
      <c r="I7" s="55"/>
    </row>
    <row r="8" spans="1:13" s="2" customFormat="1" ht="15.75"/>
    <row r="9" spans="1:13" s="2" customFormat="1" ht="15.75"/>
    <row r="10" spans="1:13" s="2" customFormat="1" ht="15.75"/>
    <row r="11" spans="1:13" s="2" customFormat="1" ht="15.75"/>
    <row r="12" spans="1:13" s="2" customFormat="1" ht="15.75"/>
    <row r="13" spans="1:13" s="2" customFormat="1" ht="15.75"/>
    <row r="14" spans="1:13" s="2" customFormat="1" ht="15.75"/>
    <row r="15" spans="1:13" s="2" customFormat="1" ht="15.75"/>
  </sheetData>
  <sheetProtection password="B2DF" sheet="1" objects="1" scenarios="1"/>
  <mergeCells count="6">
    <mergeCell ref="A1:F1"/>
    <mergeCell ref="A2:M2"/>
    <mergeCell ref="B4:C4"/>
    <mergeCell ref="D4:E4"/>
    <mergeCell ref="F4:G4"/>
    <mergeCell ref="H4:I4"/>
  </mergeCells>
  <phoneticPr fontId="1" type="noConversion"/>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48129" r:id="rId3" name="Check Box 1">
              <controlPr defaultSize="0" autoFill="0" autoLine="0" autoPict="0">
                <anchor moveWithCells="1">
                  <from>
                    <xdr:col>2</xdr:col>
                    <xdr:colOff>9525</xdr:colOff>
                    <xdr:row>4</xdr:row>
                    <xdr:rowOff>552450</xdr:rowOff>
                  </from>
                  <to>
                    <xdr:col>2</xdr:col>
                    <xdr:colOff>295275</xdr:colOff>
                    <xdr:row>6</xdr:row>
                    <xdr:rowOff>19050</xdr:rowOff>
                  </to>
                </anchor>
              </controlPr>
            </control>
          </mc:Choice>
        </mc:AlternateContent>
        <mc:AlternateContent xmlns:mc="http://schemas.openxmlformats.org/markup-compatibility/2006">
          <mc:Choice Requires="x14">
            <control shapeId="48130" r:id="rId4" name="Check Box 2">
              <controlPr defaultSize="0" autoFill="0" autoLine="0" autoPict="0">
                <anchor moveWithCells="1">
                  <from>
                    <xdr:col>2</xdr:col>
                    <xdr:colOff>9525</xdr:colOff>
                    <xdr:row>5</xdr:row>
                    <xdr:rowOff>180975</xdr:rowOff>
                  </from>
                  <to>
                    <xdr:col>2</xdr:col>
                    <xdr:colOff>295275</xdr:colOff>
                    <xdr:row>7</xdr:row>
                    <xdr:rowOff>28575</xdr:rowOff>
                  </to>
                </anchor>
              </controlPr>
            </control>
          </mc:Choice>
        </mc:AlternateContent>
        <mc:AlternateContent xmlns:mc="http://schemas.openxmlformats.org/markup-compatibility/2006">
          <mc:Choice Requires="x14">
            <control shapeId="48131" r:id="rId5" name="Check Box 3">
              <controlPr defaultSize="0" autoFill="0" autoLine="0" autoPict="0">
                <anchor moveWithCells="1">
                  <from>
                    <xdr:col>4</xdr:col>
                    <xdr:colOff>9525</xdr:colOff>
                    <xdr:row>4</xdr:row>
                    <xdr:rowOff>552450</xdr:rowOff>
                  </from>
                  <to>
                    <xdr:col>4</xdr:col>
                    <xdr:colOff>295275</xdr:colOff>
                    <xdr:row>6</xdr:row>
                    <xdr:rowOff>19050</xdr:rowOff>
                  </to>
                </anchor>
              </controlPr>
            </control>
          </mc:Choice>
        </mc:AlternateContent>
        <mc:AlternateContent xmlns:mc="http://schemas.openxmlformats.org/markup-compatibility/2006">
          <mc:Choice Requires="x14">
            <control shapeId="48132" r:id="rId6" name="Check Box 4">
              <controlPr defaultSize="0" autoFill="0" autoLine="0" autoPict="0">
                <anchor moveWithCells="1">
                  <from>
                    <xdr:col>4</xdr:col>
                    <xdr:colOff>9525</xdr:colOff>
                    <xdr:row>5</xdr:row>
                    <xdr:rowOff>180975</xdr:rowOff>
                  </from>
                  <to>
                    <xdr:col>4</xdr:col>
                    <xdr:colOff>295275</xdr:colOff>
                    <xdr:row>7</xdr:row>
                    <xdr:rowOff>28575</xdr:rowOff>
                  </to>
                </anchor>
              </controlPr>
            </control>
          </mc:Choice>
        </mc:AlternateContent>
        <mc:AlternateContent xmlns:mc="http://schemas.openxmlformats.org/markup-compatibility/2006">
          <mc:Choice Requires="x14">
            <control shapeId="48133" r:id="rId7" name="Check Box 5">
              <controlPr defaultSize="0" autoFill="0" autoLine="0" autoPict="0">
                <anchor moveWithCells="1">
                  <from>
                    <xdr:col>6</xdr:col>
                    <xdr:colOff>9525</xdr:colOff>
                    <xdr:row>4</xdr:row>
                    <xdr:rowOff>552450</xdr:rowOff>
                  </from>
                  <to>
                    <xdr:col>6</xdr:col>
                    <xdr:colOff>295275</xdr:colOff>
                    <xdr:row>6</xdr:row>
                    <xdr:rowOff>19050</xdr:rowOff>
                  </to>
                </anchor>
              </controlPr>
            </control>
          </mc:Choice>
        </mc:AlternateContent>
        <mc:AlternateContent xmlns:mc="http://schemas.openxmlformats.org/markup-compatibility/2006">
          <mc:Choice Requires="x14">
            <control shapeId="48134" r:id="rId8" name="Check Box 6">
              <controlPr defaultSize="0" autoFill="0" autoLine="0" autoPict="0">
                <anchor moveWithCells="1">
                  <from>
                    <xdr:col>6</xdr:col>
                    <xdr:colOff>9525</xdr:colOff>
                    <xdr:row>5</xdr:row>
                    <xdr:rowOff>180975</xdr:rowOff>
                  </from>
                  <to>
                    <xdr:col>6</xdr:col>
                    <xdr:colOff>295275</xdr:colOff>
                    <xdr:row>7</xdr:row>
                    <xdr:rowOff>28575</xdr:rowOff>
                  </to>
                </anchor>
              </controlPr>
            </control>
          </mc:Choice>
        </mc:AlternateContent>
        <mc:AlternateContent xmlns:mc="http://schemas.openxmlformats.org/markup-compatibility/2006">
          <mc:Choice Requires="x14">
            <control shapeId="48135" r:id="rId9" name="Check Box 7">
              <controlPr defaultSize="0" autoFill="0" autoLine="0" autoPict="0">
                <anchor moveWithCells="1">
                  <from>
                    <xdr:col>8</xdr:col>
                    <xdr:colOff>9525</xdr:colOff>
                    <xdr:row>4</xdr:row>
                    <xdr:rowOff>552450</xdr:rowOff>
                  </from>
                  <to>
                    <xdr:col>8</xdr:col>
                    <xdr:colOff>295275</xdr:colOff>
                    <xdr:row>6</xdr:row>
                    <xdr:rowOff>19050</xdr:rowOff>
                  </to>
                </anchor>
              </controlPr>
            </control>
          </mc:Choice>
        </mc:AlternateContent>
        <mc:AlternateContent xmlns:mc="http://schemas.openxmlformats.org/markup-compatibility/2006">
          <mc:Choice Requires="x14">
            <control shapeId="48136" r:id="rId10" name="Check Box 8">
              <controlPr defaultSize="0" autoFill="0" autoLine="0" autoPict="0">
                <anchor moveWithCells="1">
                  <from>
                    <xdr:col>8</xdr:col>
                    <xdr:colOff>9525</xdr:colOff>
                    <xdr:row>5</xdr:row>
                    <xdr:rowOff>180975</xdr:rowOff>
                  </from>
                  <to>
                    <xdr:col>8</xdr:col>
                    <xdr:colOff>295275</xdr:colOff>
                    <xdr:row>7</xdr:row>
                    <xdr:rowOff>28575</xdr:rowOff>
                  </to>
                </anchor>
              </controlPr>
            </control>
          </mc:Choice>
        </mc:AlternateContent>
      </controls>
    </mc:Choice>
  </mc:AlternateConten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12"/>
  <sheetViews>
    <sheetView zoomScale="80" zoomScaleNormal="80" workbookViewId="0">
      <selection activeCell="H6" sqref="H6"/>
    </sheetView>
  </sheetViews>
  <sheetFormatPr defaultColWidth="71.85546875" defaultRowHeight="15"/>
  <cols>
    <col min="1" max="1" width="19.42578125" style="88" bestFit="1" customWidth="1"/>
    <col min="2" max="2" width="16.140625" style="88" bestFit="1" customWidth="1"/>
    <col min="3" max="3" width="15.42578125" style="88" bestFit="1" customWidth="1"/>
    <col min="4" max="4" width="16.140625" style="88" bestFit="1" customWidth="1"/>
    <col min="5" max="5" width="15.42578125" style="88" bestFit="1" customWidth="1"/>
    <col min="6" max="6" width="16.140625" style="88" bestFit="1" customWidth="1"/>
    <col min="7" max="7" width="15.42578125" style="88" bestFit="1" customWidth="1"/>
    <col min="8" max="8" width="16.140625" style="88" bestFit="1" customWidth="1"/>
    <col min="9" max="9" width="15.42578125" style="88" bestFit="1" customWidth="1"/>
    <col min="10" max="16384" width="71.85546875" style="88"/>
  </cols>
  <sheetData>
    <row r="1" spans="1:13" ht="18">
      <c r="A1" s="222" t="s">
        <v>878</v>
      </c>
      <c r="B1" s="222"/>
      <c r="C1" s="222"/>
      <c r="D1" s="222"/>
      <c r="E1" s="222"/>
      <c r="F1" s="222"/>
    </row>
    <row r="2" spans="1:13" s="78" customFormat="1" ht="15.75">
      <c r="A2" s="221" t="s">
        <v>891</v>
      </c>
      <c r="B2" s="221"/>
      <c r="C2" s="221"/>
      <c r="D2" s="221"/>
      <c r="E2" s="221"/>
      <c r="F2" s="221"/>
      <c r="G2" s="221"/>
      <c r="H2" s="221"/>
      <c r="I2" s="221"/>
      <c r="J2" s="221"/>
      <c r="K2" s="221"/>
      <c r="L2" s="221"/>
      <c r="M2" s="221"/>
    </row>
    <row r="4" spans="1:13" s="78" customFormat="1" ht="15.75">
      <c r="A4" s="89"/>
      <c r="B4" s="223" t="s">
        <v>64</v>
      </c>
      <c r="C4" s="224"/>
      <c r="D4" s="223" t="s">
        <v>65</v>
      </c>
      <c r="E4" s="224"/>
      <c r="F4" s="223" t="s">
        <v>66</v>
      </c>
      <c r="G4" s="224"/>
      <c r="H4" s="223" t="s">
        <v>67</v>
      </c>
      <c r="I4" s="224"/>
    </row>
    <row r="5" spans="1:13" s="78" customFormat="1" ht="47.25">
      <c r="A5" s="55" t="s">
        <v>0</v>
      </c>
      <c r="B5" s="49" t="s">
        <v>1</v>
      </c>
      <c r="C5" s="50" t="s">
        <v>103</v>
      </c>
      <c r="D5" s="49" t="s">
        <v>1</v>
      </c>
      <c r="E5" s="50" t="s">
        <v>103</v>
      </c>
      <c r="F5" s="49" t="s">
        <v>1</v>
      </c>
      <c r="G5" s="50" t="s">
        <v>103</v>
      </c>
      <c r="H5" s="49" t="s">
        <v>1</v>
      </c>
      <c r="I5" s="50" t="s">
        <v>103</v>
      </c>
    </row>
    <row r="6" spans="1:13" s="78" customFormat="1" ht="15.75">
      <c r="A6" s="54" t="s">
        <v>236</v>
      </c>
      <c r="B6" s="77" t="s">
        <v>944</v>
      </c>
      <c r="C6" s="90"/>
      <c r="D6" s="77" t="s">
        <v>945</v>
      </c>
      <c r="E6" s="90"/>
      <c r="F6" s="77" t="s">
        <v>946</v>
      </c>
      <c r="G6" s="90"/>
      <c r="H6" s="77" t="s">
        <v>947</v>
      </c>
      <c r="I6" s="90"/>
    </row>
    <row r="7" spans="1:13" s="78" customFormat="1" ht="15.75">
      <c r="A7" s="51" t="s">
        <v>2</v>
      </c>
      <c r="B7" s="76" t="s">
        <v>228</v>
      </c>
      <c r="C7" s="91"/>
      <c r="D7" s="76" t="s">
        <v>228</v>
      </c>
      <c r="E7" s="91"/>
      <c r="F7" s="76" t="s">
        <v>225</v>
      </c>
      <c r="G7" s="91"/>
      <c r="H7" s="92" t="s">
        <v>276</v>
      </c>
      <c r="I7" s="91"/>
    </row>
    <row r="8" spans="1:13" s="78" customFormat="1" ht="15.75">
      <c r="A8" s="54" t="s">
        <v>272</v>
      </c>
      <c r="B8" s="77" t="s">
        <v>523</v>
      </c>
      <c r="C8" s="90"/>
      <c r="D8" s="77" t="s">
        <v>525</v>
      </c>
      <c r="E8" s="90"/>
      <c r="F8" s="77" t="s">
        <v>63</v>
      </c>
      <c r="G8" s="90"/>
      <c r="H8" s="77" t="s">
        <v>526</v>
      </c>
      <c r="I8" s="90"/>
    </row>
    <row r="9" spans="1:13" s="78" customFormat="1" ht="15.75">
      <c r="A9" s="54" t="s">
        <v>527</v>
      </c>
      <c r="B9" s="77" t="s">
        <v>77</v>
      </c>
      <c r="C9" s="90"/>
      <c r="D9" s="77" t="s">
        <v>528</v>
      </c>
      <c r="E9" s="90"/>
      <c r="F9" s="77" t="s">
        <v>44</v>
      </c>
      <c r="G9" s="90"/>
      <c r="H9" s="77" t="s">
        <v>58</v>
      </c>
      <c r="I9" s="90"/>
    </row>
    <row r="10" spans="1:13" s="78" customFormat="1" ht="15.75"/>
    <row r="11" spans="1:13" s="78" customFormat="1" ht="15.75"/>
    <row r="12" spans="1:13" s="78" customFormat="1" ht="15.75"/>
  </sheetData>
  <sheetProtection password="B2DF" sheet="1" objects="1" scenarios="1"/>
  <mergeCells count="6">
    <mergeCell ref="A1:F1"/>
    <mergeCell ref="A2:M2"/>
    <mergeCell ref="B4:C4"/>
    <mergeCell ref="D4:E4"/>
    <mergeCell ref="F4:G4"/>
    <mergeCell ref="H4:I4"/>
  </mergeCells>
  <phoneticPr fontId="1" type="noConversion"/>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9153" r:id="rId4" name="Check Box 1">
              <controlPr defaultSize="0" autoFill="0" autoLine="0" autoPict="0">
                <anchor moveWithCells="1">
                  <from>
                    <xdr:col>2</xdr:col>
                    <xdr:colOff>9525</xdr:colOff>
                    <xdr:row>6</xdr:row>
                    <xdr:rowOff>200025</xdr:rowOff>
                  </from>
                  <to>
                    <xdr:col>2</xdr:col>
                    <xdr:colOff>295275</xdr:colOff>
                    <xdr:row>8</xdr:row>
                    <xdr:rowOff>38100</xdr:rowOff>
                  </to>
                </anchor>
              </controlPr>
            </control>
          </mc:Choice>
        </mc:AlternateContent>
        <mc:AlternateContent xmlns:mc="http://schemas.openxmlformats.org/markup-compatibility/2006">
          <mc:Choice Requires="x14">
            <control shapeId="49154" r:id="rId5" name="Check Box 2">
              <controlPr defaultSize="0" autoFill="0" autoLine="0" autoPict="0">
                <anchor moveWithCells="1">
                  <from>
                    <xdr:col>2</xdr:col>
                    <xdr:colOff>9525</xdr:colOff>
                    <xdr:row>7</xdr:row>
                    <xdr:rowOff>180975</xdr:rowOff>
                  </from>
                  <to>
                    <xdr:col>2</xdr:col>
                    <xdr:colOff>295275</xdr:colOff>
                    <xdr:row>9</xdr:row>
                    <xdr:rowOff>28575</xdr:rowOff>
                  </to>
                </anchor>
              </controlPr>
            </control>
          </mc:Choice>
        </mc:AlternateContent>
        <mc:AlternateContent xmlns:mc="http://schemas.openxmlformats.org/markup-compatibility/2006">
          <mc:Choice Requires="x14">
            <control shapeId="49155" r:id="rId6" name="Check Box 3">
              <controlPr defaultSize="0" autoFill="0" autoLine="0" autoPict="0">
                <anchor moveWithCells="1">
                  <from>
                    <xdr:col>4</xdr:col>
                    <xdr:colOff>9525</xdr:colOff>
                    <xdr:row>6</xdr:row>
                    <xdr:rowOff>200025</xdr:rowOff>
                  </from>
                  <to>
                    <xdr:col>4</xdr:col>
                    <xdr:colOff>295275</xdr:colOff>
                    <xdr:row>8</xdr:row>
                    <xdr:rowOff>38100</xdr:rowOff>
                  </to>
                </anchor>
              </controlPr>
            </control>
          </mc:Choice>
        </mc:AlternateContent>
        <mc:AlternateContent xmlns:mc="http://schemas.openxmlformats.org/markup-compatibility/2006">
          <mc:Choice Requires="x14">
            <control shapeId="49156" r:id="rId7" name="Check Box 4">
              <controlPr defaultSize="0" autoFill="0" autoLine="0" autoPict="0">
                <anchor moveWithCells="1">
                  <from>
                    <xdr:col>4</xdr:col>
                    <xdr:colOff>9525</xdr:colOff>
                    <xdr:row>7</xdr:row>
                    <xdr:rowOff>180975</xdr:rowOff>
                  </from>
                  <to>
                    <xdr:col>4</xdr:col>
                    <xdr:colOff>295275</xdr:colOff>
                    <xdr:row>9</xdr:row>
                    <xdr:rowOff>28575</xdr:rowOff>
                  </to>
                </anchor>
              </controlPr>
            </control>
          </mc:Choice>
        </mc:AlternateContent>
        <mc:AlternateContent xmlns:mc="http://schemas.openxmlformats.org/markup-compatibility/2006">
          <mc:Choice Requires="x14">
            <control shapeId="49157" r:id="rId8" name="Check Box 5">
              <controlPr defaultSize="0" autoFill="0" autoLine="0" autoPict="0">
                <anchor moveWithCells="1">
                  <from>
                    <xdr:col>6</xdr:col>
                    <xdr:colOff>9525</xdr:colOff>
                    <xdr:row>6</xdr:row>
                    <xdr:rowOff>200025</xdr:rowOff>
                  </from>
                  <to>
                    <xdr:col>6</xdr:col>
                    <xdr:colOff>295275</xdr:colOff>
                    <xdr:row>8</xdr:row>
                    <xdr:rowOff>38100</xdr:rowOff>
                  </to>
                </anchor>
              </controlPr>
            </control>
          </mc:Choice>
        </mc:AlternateContent>
        <mc:AlternateContent xmlns:mc="http://schemas.openxmlformats.org/markup-compatibility/2006">
          <mc:Choice Requires="x14">
            <control shapeId="49158" r:id="rId9" name="Check Box 6">
              <controlPr defaultSize="0" autoFill="0" autoLine="0" autoPict="0">
                <anchor moveWithCells="1">
                  <from>
                    <xdr:col>6</xdr:col>
                    <xdr:colOff>9525</xdr:colOff>
                    <xdr:row>7</xdr:row>
                    <xdr:rowOff>180975</xdr:rowOff>
                  </from>
                  <to>
                    <xdr:col>6</xdr:col>
                    <xdr:colOff>295275</xdr:colOff>
                    <xdr:row>9</xdr:row>
                    <xdr:rowOff>28575</xdr:rowOff>
                  </to>
                </anchor>
              </controlPr>
            </control>
          </mc:Choice>
        </mc:AlternateContent>
        <mc:AlternateContent xmlns:mc="http://schemas.openxmlformats.org/markup-compatibility/2006">
          <mc:Choice Requires="x14">
            <control shapeId="49159" r:id="rId10" name="Check Box 7">
              <controlPr defaultSize="0" autoFill="0" autoLine="0" autoPict="0">
                <anchor moveWithCells="1">
                  <from>
                    <xdr:col>8</xdr:col>
                    <xdr:colOff>9525</xdr:colOff>
                    <xdr:row>6</xdr:row>
                    <xdr:rowOff>200025</xdr:rowOff>
                  </from>
                  <to>
                    <xdr:col>8</xdr:col>
                    <xdr:colOff>295275</xdr:colOff>
                    <xdr:row>8</xdr:row>
                    <xdr:rowOff>38100</xdr:rowOff>
                  </to>
                </anchor>
              </controlPr>
            </control>
          </mc:Choice>
        </mc:AlternateContent>
        <mc:AlternateContent xmlns:mc="http://schemas.openxmlformats.org/markup-compatibility/2006">
          <mc:Choice Requires="x14">
            <control shapeId="49160" r:id="rId11" name="Check Box 8">
              <controlPr defaultSize="0" autoFill="0" autoLine="0" autoPict="0">
                <anchor moveWithCells="1">
                  <from>
                    <xdr:col>8</xdr:col>
                    <xdr:colOff>9525</xdr:colOff>
                    <xdr:row>7</xdr:row>
                    <xdr:rowOff>180975</xdr:rowOff>
                  </from>
                  <to>
                    <xdr:col>8</xdr:col>
                    <xdr:colOff>295275</xdr:colOff>
                    <xdr:row>9</xdr:row>
                    <xdr:rowOff>28575</xdr:rowOff>
                  </to>
                </anchor>
              </controlPr>
            </control>
          </mc:Choice>
        </mc:AlternateContent>
      </controls>
    </mc:Choice>
  </mc:AlternateConten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10"/>
  <sheetViews>
    <sheetView zoomScale="80" zoomScaleNormal="80" workbookViewId="0">
      <selection activeCell="I7" sqref="I7"/>
    </sheetView>
  </sheetViews>
  <sheetFormatPr defaultRowHeight="16.5"/>
  <cols>
    <col min="1" max="1" width="25.5703125" style="1" bestFit="1" customWidth="1"/>
    <col min="2" max="2" width="16.140625" style="1" bestFit="1" customWidth="1"/>
    <col min="3" max="3" width="15.28515625" style="1" bestFit="1" customWidth="1"/>
    <col min="4" max="4" width="16.140625" style="1" bestFit="1" customWidth="1"/>
    <col min="5" max="5" width="15.28515625" style="1" bestFit="1" customWidth="1"/>
    <col min="6" max="6" width="16.140625" style="1" bestFit="1" customWidth="1"/>
    <col min="7" max="7" width="15.28515625" style="1" bestFit="1" customWidth="1"/>
    <col min="8" max="8" width="16.140625" style="1" bestFit="1" customWidth="1"/>
    <col min="9" max="9" width="15.28515625" style="1" bestFit="1" customWidth="1"/>
    <col min="10" max="10" width="16.140625" style="1" bestFit="1" customWidth="1"/>
    <col min="11" max="11" width="15.28515625" style="1" bestFit="1" customWidth="1"/>
    <col min="12" max="12" width="16.140625" style="1" bestFit="1" customWidth="1"/>
    <col min="13" max="13" width="15.28515625" style="1" bestFit="1" customWidth="1"/>
    <col min="14" max="16384" width="9.140625" style="1"/>
  </cols>
  <sheetData>
    <row r="1" spans="1:13" ht="18">
      <c r="A1" s="222" t="s">
        <v>879</v>
      </c>
      <c r="B1" s="222"/>
      <c r="C1" s="222"/>
      <c r="D1" s="222"/>
      <c r="E1" s="222"/>
      <c r="F1" s="222"/>
    </row>
    <row r="2" spans="1:13" s="2" customFormat="1" ht="15.75">
      <c r="A2" s="221" t="s">
        <v>529</v>
      </c>
      <c r="B2" s="221"/>
      <c r="C2" s="221"/>
      <c r="D2" s="221"/>
      <c r="E2" s="221"/>
      <c r="F2" s="221"/>
      <c r="G2" s="221"/>
      <c r="H2" s="221"/>
      <c r="I2" s="221"/>
      <c r="J2" s="221"/>
      <c r="K2" s="221"/>
      <c r="L2" s="221"/>
      <c r="M2" s="221"/>
    </row>
    <row r="3" spans="1:13">
      <c r="A3" s="40"/>
      <c r="B3" s="40"/>
      <c r="C3" s="40"/>
      <c r="D3" s="40"/>
      <c r="E3" s="40"/>
      <c r="F3" s="40"/>
      <c r="G3" s="40"/>
      <c r="H3" s="40"/>
      <c r="I3" s="40"/>
      <c r="J3" s="40"/>
    </row>
    <row r="4" spans="1:13" s="2" customFormat="1" ht="15.75">
      <c r="A4" s="89"/>
      <c r="B4" s="223" t="s">
        <v>64</v>
      </c>
      <c r="C4" s="224"/>
      <c r="D4" s="223" t="s">
        <v>530</v>
      </c>
      <c r="E4" s="224"/>
      <c r="F4" s="223" t="s">
        <v>66</v>
      </c>
      <c r="G4" s="224"/>
      <c r="H4" s="223" t="s">
        <v>67</v>
      </c>
      <c r="I4" s="224"/>
      <c r="J4" s="223" t="s">
        <v>75</v>
      </c>
      <c r="K4" s="224"/>
      <c r="L4" s="223" t="s">
        <v>531</v>
      </c>
      <c r="M4" s="224"/>
    </row>
    <row r="5" spans="1:13" s="2" customFormat="1" ht="47.25">
      <c r="A5" s="55" t="s">
        <v>506</v>
      </c>
      <c r="B5" s="49" t="s">
        <v>500</v>
      </c>
      <c r="C5" s="50" t="s">
        <v>501</v>
      </c>
      <c r="D5" s="49" t="s">
        <v>500</v>
      </c>
      <c r="E5" s="50" t="s">
        <v>501</v>
      </c>
      <c r="F5" s="49" t="s">
        <v>500</v>
      </c>
      <c r="G5" s="50" t="s">
        <v>501</v>
      </c>
      <c r="H5" s="49" t="s">
        <v>500</v>
      </c>
      <c r="I5" s="50" t="s">
        <v>501</v>
      </c>
      <c r="J5" s="49" t="s">
        <v>500</v>
      </c>
      <c r="K5" s="50" t="s">
        <v>501</v>
      </c>
      <c r="L5" s="49" t="s">
        <v>500</v>
      </c>
      <c r="M5" s="50" t="s">
        <v>501</v>
      </c>
    </row>
    <row r="6" spans="1:13" s="2" customFormat="1" ht="15.75">
      <c r="A6" s="93" t="s">
        <v>2</v>
      </c>
      <c r="B6" s="92" t="s">
        <v>532</v>
      </c>
      <c r="C6" s="94"/>
      <c r="D6" s="76" t="s">
        <v>533</v>
      </c>
      <c r="E6" s="94"/>
      <c r="F6" s="76" t="s">
        <v>534</v>
      </c>
      <c r="G6" s="94"/>
      <c r="H6" s="76" t="s">
        <v>536</v>
      </c>
      <c r="I6" s="94"/>
      <c r="J6" s="76" t="s">
        <v>537</v>
      </c>
      <c r="K6" s="94"/>
      <c r="L6" s="76" t="s">
        <v>538</v>
      </c>
      <c r="M6" s="94"/>
    </row>
    <row r="7" spans="1:13" s="2" customFormat="1" ht="15.75">
      <c r="A7" s="66" t="s">
        <v>539</v>
      </c>
      <c r="B7" s="77" t="s">
        <v>63</v>
      </c>
      <c r="C7" s="55"/>
      <c r="D7" s="77" t="s">
        <v>82</v>
      </c>
      <c r="E7" s="55"/>
      <c r="F7" s="77" t="s">
        <v>523</v>
      </c>
      <c r="G7" s="55"/>
      <c r="H7" s="77" t="s">
        <v>86</v>
      </c>
      <c r="I7" s="55"/>
      <c r="J7" s="77" t="s">
        <v>83</v>
      </c>
      <c r="K7" s="55"/>
      <c r="L7" s="77" t="s">
        <v>80</v>
      </c>
      <c r="M7" s="55"/>
    </row>
    <row r="8" spans="1:13" s="2" customFormat="1" ht="15.75">
      <c r="A8" s="66" t="s">
        <v>540</v>
      </c>
      <c r="B8" s="74" t="s">
        <v>63</v>
      </c>
      <c r="C8" s="55"/>
      <c r="D8" s="74" t="s">
        <v>82</v>
      </c>
      <c r="E8" s="55"/>
      <c r="F8" s="74" t="s">
        <v>523</v>
      </c>
      <c r="G8" s="55"/>
      <c r="H8" s="74" t="s">
        <v>87</v>
      </c>
      <c r="I8" s="55"/>
      <c r="J8" s="74" t="s">
        <v>84</v>
      </c>
      <c r="K8" s="55"/>
      <c r="L8" s="74" t="s">
        <v>81</v>
      </c>
      <c r="M8" s="55"/>
    </row>
    <row r="9" spans="1:13" s="2" customFormat="1" ht="15.75">
      <c r="A9" s="66" t="s">
        <v>541</v>
      </c>
      <c r="B9" s="74" t="s">
        <v>63</v>
      </c>
      <c r="C9" s="55"/>
      <c r="D9" s="74" t="s">
        <v>82</v>
      </c>
      <c r="E9" s="55"/>
      <c r="F9" s="74" t="s">
        <v>525</v>
      </c>
      <c r="G9" s="55"/>
      <c r="H9" s="74" t="s">
        <v>88</v>
      </c>
      <c r="I9" s="55"/>
      <c r="J9" s="74" t="s">
        <v>85</v>
      </c>
      <c r="K9" s="55"/>
      <c r="L9" s="74" t="s">
        <v>80</v>
      </c>
      <c r="M9" s="55"/>
    </row>
    <row r="10" spans="1:13" s="2" customFormat="1" ht="15.75"/>
  </sheetData>
  <sheetProtection password="B2DF" sheet="1" objects="1" scenarios="1"/>
  <mergeCells count="8">
    <mergeCell ref="A1:F1"/>
    <mergeCell ref="A2:M2"/>
    <mergeCell ref="B4:C4"/>
    <mergeCell ref="D4:E4"/>
    <mergeCell ref="F4:G4"/>
    <mergeCell ref="H4:I4"/>
    <mergeCell ref="J4:K4"/>
    <mergeCell ref="L4:M4"/>
  </mergeCells>
  <phoneticPr fontId="1" type="noConversion"/>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0177" r:id="rId4" name="Check Box 1">
              <controlPr defaultSize="0" autoFill="0" autoLine="0" autoPict="0">
                <anchor moveWithCells="1">
                  <from>
                    <xdr:col>2</xdr:col>
                    <xdr:colOff>9525</xdr:colOff>
                    <xdr:row>6</xdr:row>
                    <xdr:rowOff>180975</xdr:rowOff>
                  </from>
                  <to>
                    <xdr:col>2</xdr:col>
                    <xdr:colOff>295275</xdr:colOff>
                    <xdr:row>8</xdr:row>
                    <xdr:rowOff>47625</xdr:rowOff>
                  </to>
                </anchor>
              </controlPr>
            </control>
          </mc:Choice>
        </mc:AlternateContent>
        <mc:AlternateContent xmlns:mc="http://schemas.openxmlformats.org/markup-compatibility/2006">
          <mc:Choice Requires="x14">
            <control shapeId="50178" r:id="rId5" name="Check Box 2">
              <controlPr defaultSize="0" autoFill="0" autoLine="0" autoPict="0">
                <anchor moveWithCells="1">
                  <from>
                    <xdr:col>2</xdr:col>
                    <xdr:colOff>9525</xdr:colOff>
                    <xdr:row>8</xdr:row>
                    <xdr:rowOff>0</xdr:rowOff>
                  </from>
                  <to>
                    <xdr:col>2</xdr:col>
                    <xdr:colOff>295275</xdr:colOff>
                    <xdr:row>9</xdr:row>
                    <xdr:rowOff>38100</xdr:rowOff>
                  </to>
                </anchor>
              </controlPr>
            </control>
          </mc:Choice>
        </mc:AlternateContent>
        <mc:AlternateContent xmlns:mc="http://schemas.openxmlformats.org/markup-compatibility/2006">
          <mc:Choice Requires="x14">
            <control shapeId="50179" r:id="rId6" name="Check Box 3">
              <controlPr defaultSize="0" autoFill="0" autoLine="0" autoPict="0">
                <anchor moveWithCells="1">
                  <from>
                    <xdr:col>4</xdr:col>
                    <xdr:colOff>9525</xdr:colOff>
                    <xdr:row>6</xdr:row>
                    <xdr:rowOff>180975</xdr:rowOff>
                  </from>
                  <to>
                    <xdr:col>4</xdr:col>
                    <xdr:colOff>295275</xdr:colOff>
                    <xdr:row>8</xdr:row>
                    <xdr:rowOff>47625</xdr:rowOff>
                  </to>
                </anchor>
              </controlPr>
            </control>
          </mc:Choice>
        </mc:AlternateContent>
        <mc:AlternateContent xmlns:mc="http://schemas.openxmlformats.org/markup-compatibility/2006">
          <mc:Choice Requires="x14">
            <control shapeId="50180" r:id="rId7" name="Check Box 4">
              <controlPr defaultSize="0" autoFill="0" autoLine="0" autoPict="0">
                <anchor moveWithCells="1">
                  <from>
                    <xdr:col>4</xdr:col>
                    <xdr:colOff>9525</xdr:colOff>
                    <xdr:row>8</xdr:row>
                    <xdr:rowOff>0</xdr:rowOff>
                  </from>
                  <to>
                    <xdr:col>4</xdr:col>
                    <xdr:colOff>295275</xdr:colOff>
                    <xdr:row>9</xdr:row>
                    <xdr:rowOff>38100</xdr:rowOff>
                  </to>
                </anchor>
              </controlPr>
            </control>
          </mc:Choice>
        </mc:AlternateContent>
        <mc:AlternateContent xmlns:mc="http://schemas.openxmlformats.org/markup-compatibility/2006">
          <mc:Choice Requires="x14">
            <control shapeId="50181" r:id="rId8" name="Check Box 5">
              <controlPr defaultSize="0" autoFill="0" autoLine="0" autoPict="0">
                <anchor moveWithCells="1">
                  <from>
                    <xdr:col>6</xdr:col>
                    <xdr:colOff>9525</xdr:colOff>
                    <xdr:row>6</xdr:row>
                    <xdr:rowOff>180975</xdr:rowOff>
                  </from>
                  <to>
                    <xdr:col>6</xdr:col>
                    <xdr:colOff>295275</xdr:colOff>
                    <xdr:row>8</xdr:row>
                    <xdr:rowOff>47625</xdr:rowOff>
                  </to>
                </anchor>
              </controlPr>
            </control>
          </mc:Choice>
        </mc:AlternateContent>
        <mc:AlternateContent xmlns:mc="http://schemas.openxmlformats.org/markup-compatibility/2006">
          <mc:Choice Requires="x14">
            <control shapeId="50182" r:id="rId9" name="Check Box 6">
              <controlPr defaultSize="0" autoFill="0" autoLine="0" autoPict="0">
                <anchor moveWithCells="1">
                  <from>
                    <xdr:col>6</xdr:col>
                    <xdr:colOff>9525</xdr:colOff>
                    <xdr:row>8</xdr:row>
                    <xdr:rowOff>0</xdr:rowOff>
                  </from>
                  <to>
                    <xdr:col>6</xdr:col>
                    <xdr:colOff>295275</xdr:colOff>
                    <xdr:row>9</xdr:row>
                    <xdr:rowOff>38100</xdr:rowOff>
                  </to>
                </anchor>
              </controlPr>
            </control>
          </mc:Choice>
        </mc:AlternateContent>
        <mc:AlternateContent xmlns:mc="http://schemas.openxmlformats.org/markup-compatibility/2006">
          <mc:Choice Requires="x14">
            <control shapeId="50183" r:id="rId10" name="Check Box 7">
              <controlPr defaultSize="0" autoFill="0" autoLine="0" autoPict="0">
                <anchor moveWithCells="1">
                  <from>
                    <xdr:col>8</xdr:col>
                    <xdr:colOff>9525</xdr:colOff>
                    <xdr:row>6</xdr:row>
                    <xdr:rowOff>180975</xdr:rowOff>
                  </from>
                  <to>
                    <xdr:col>8</xdr:col>
                    <xdr:colOff>295275</xdr:colOff>
                    <xdr:row>8</xdr:row>
                    <xdr:rowOff>47625</xdr:rowOff>
                  </to>
                </anchor>
              </controlPr>
            </control>
          </mc:Choice>
        </mc:AlternateContent>
        <mc:AlternateContent xmlns:mc="http://schemas.openxmlformats.org/markup-compatibility/2006">
          <mc:Choice Requires="x14">
            <control shapeId="50184" r:id="rId11" name="Check Box 8">
              <controlPr defaultSize="0" autoFill="0" autoLine="0" autoPict="0">
                <anchor moveWithCells="1">
                  <from>
                    <xdr:col>8</xdr:col>
                    <xdr:colOff>9525</xdr:colOff>
                    <xdr:row>8</xdr:row>
                    <xdr:rowOff>0</xdr:rowOff>
                  </from>
                  <to>
                    <xdr:col>8</xdr:col>
                    <xdr:colOff>295275</xdr:colOff>
                    <xdr:row>9</xdr:row>
                    <xdr:rowOff>38100</xdr:rowOff>
                  </to>
                </anchor>
              </controlPr>
            </control>
          </mc:Choice>
        </mc:AlternateContent>
        <mc:AlternateContent xmlns:mc="http://schemas.openxmlformats.org/markup-compatibility/2006">
          <mc:Choice Requires="x14">
            <control shapeId="50185" r:id="rId12" name="Check Box 9">
              <controlPr defaultSize="0" autoFill="0" autoLine="0" autoPict="0">
                <anchor moveWithCells="1">
                  <from>
                    <xdr:col>10</xdr:col>
                    <xdr:colOff>9525</xdr:colOff>
                    <xdr:row>6</xdr:row>
                    <xdr:rowOff>180975</xdr:rowOff>
                  </from>
                  <to>
                    <xdr:col>10</xdr:col>
                    <xdr:colOff>295275</xdr:colOff>
                    <xdr:row>8</xdr:row>
                    <xdr:rowOff>47625</xdr:rowOff>
                  </to>
                </anchor>
              </controlPr>
            </control>
          </mc:Choice>
        </mc:AlternateContent>
        <mc:AlternateContent xmlns:mc="http://schemas.openxmlformats.org/markup-compatibility/2006">
          <mc:Choice Requires="x14">
            <control shapeId="50186" r:id="rId13" name="Check Box 10">
              <controlPr defaultSize="0" autoFill="0" autoLine="0" autoPict="0">
                <anchor moveWithCells="1">
                  <from>
                    <xdr:col>10</xdr:col>
                    <xdr:colOff>9525</xdr:colOff>
                    <xdr:row>8</xdr:row>
                    <xdr:rowOff>0</xdr:rowOff>
                  </from>
                  <to>
                    <xdr:col>10</xdr:col>
                    <xdr:colOff>295275</xdr:colOff>
                    <xdr:row>9</xdr:row>
                    <xdr:rowOff>38100</xdr:rowOff>
                  </to>
                </anchor>
              </controlPr>
            </control>
          </mc:Choice>
        </mc:AlternateContent>
        <mc:AlternateContent xmlns:mc="http://schemas.openxmlformats.org/markup-compatibility/2006">
          <mc:Choice Requires="x14">
            <control shapeId="50187" r:id="rId14" name="Check Box 11">
              <controlPr defaultSize="0" autoFill="0" autoLine="0" autoPict="0">
                <anchor moveWithCells="1">
                  <from>
                    <xdr:col>12</xdr:col>
                    <xdr:colOff>9525</xdr:colOff>
                    <xdr:row>6</xdr:row>
                    <xdr:rowOff>180975</xdr:rowOff>
                  </from>
                  <to>
                    <xdr:col>12</xdr:col>
                    <xdr:colOff>295275</xdr:colOff>
                    <xdr:row>8</xdr:row>
                    <xdr:rowOff>47625</xdr:rowOff>
                  </to>
                </anchor>
              </controlPr>
            </control>
          </mc:Choice>
        </mc:AlternateContent>
        <mc:AlternateContent xmlns:mc="http://schemas.openxmlformats.org/markup-compatibility/2006">
          <mc:Choice Requires="x14">
            <control shapeId="50188" r:id="rId15" name="Check Box 12">
              <controlPr defaultSize="0" autoFill="0" autoLine="0" autoPict="0">
                <anchor moveWithCells="1">
                  <from>
                    <xdr:col>12</xdr:col>
                    <xdr:colOff>9525</xdr:colOff>
                    <xdr:row>8</xdr:row>
                    <xdr:rowOff>0</xdr:rowOff>
                  </from>
                  <to>
                    <xdr:col>12</xdr:col>
                    <xdr:colOff>295275</xdr:colOff>
                    <xdr:row>9</xdr:row>
                    <xdr:rowOff>38100</xdr:rowOff>
                  </to>
                </anchor>
              </controlPr>
            </control>
          </mc:Choice>
        </mc:AlternateContent>
        <mc:AlternateContent xmlns:mc="http://schemas.openxmlformats.org/markup-compatibility/2006">
          <mc:Choice Requires="x14">
            <control shapeId="50189" r:id="rId16" name="Check Box 13">
              <controlPr defaultSize="0" autoFill="0" autoLine="0" autoPict="0">
                <anchor moveWithCells="1">
                  <from>
                    <xdr:col>2</xdr:col>
                    <xdr:colOff>9525</xdr:colOff>
                    <xdr:row>5</xdr:row>
                    <xdr:rowOff>180975</xdr:rowOff>
                  </from>
                  <to>
                    <xdr:col>2</xdr:col>
                    <xdr:colOff>295275</xdr:colOff>
                    <xdr:row>7</xdr:row>
                    <xdr:rowOff>47625</xdr:rowOff>
                  </to>
                </anchor>
              </controlPr>
            </control>
          </mc:Choice>
        </mc:AlternateContent>
        <mc:AlternateContent xmlns:mc="http://schemas.openxmlformats.org/markup-compatibility/2006">
          <mc:Choice Requires="x14">
            <control shapeId="50190" r:id="rId17" name="Check Box 14">
              <controlPr defaultSize="0" autoFill="0" autoLine="0" autoPict="0">
                <anchor moveWithCells="1">
                  <from>
                    <xdr:col>4</xdr:col>
                    <xdr:colOff>9525</xdr:colOff>
                    <xdr:row>5</xdr:row>
                    <xdr:rowOff>180975</xdr:rowOff>
                  </from>
                  <to>
                    <xdr:col>4</xdr:col>
                    <xdr:colOff>295275</xdr:colOff>
                    <xdr:row>7</xdr:row>
                    <xdr:rowOff>47625</xdr:rowOff>
                  </to>
                </anchor>
              </controlPr>
            </control>
          </mc:Choice>
        </mc:AlternateContent>
        <mc:AlternateContent xmlns:mc="http://schemas.openxmlformats.org/markup-compatibility/2006">
          <mc:Choice Requires="x14">
            <control shapeId="50191" r:id="rId18" name="Check Box 15">
              <controlPr defaultSize="0" autoFill="0" autoLine="0" autoPict="0">
                <anchor moveWithCells="1">
                  <from>
                    <xdr:col>6</xdr:col>
                    <xdr:colOff>9525</xdr:colOff>
                    <xdr:row>5</xdr:row>
                    <xdr:rowOff>180975</xdr:rowOff>
                  </from>
                  <to>
                    <xdr:col>6</xdr:col>
                    <xdr:colOff>295275</xdr:colOff>
                    <xdr:row>7</xdr:row>
                    <xdr:rowOff>47625</xdr:rowOff>
                  </to>
                </anchor>
              </controlPr>
            </control>
          </mc:Choice>
        </mc:AlternateContent>
        <mc:AlternateContent xmlns:mc="http://schemas.openxmlformats.org/markup-compatibility/2006">
          <mc:Choice Requires="x14">
            <control shapeId="50192" r:id="rId19" name="Check Box 16">
              <controlPr defaultSize="0" autoFill="0" autoLine="0" autoPict="0">
                <anchor moveWithCells="1">
                  <from>
                    <xdr:col>8</xdr:col>
                    <xdr:colOff>9525</xdr:colOff>
                    <xdr:row>5</xdr:row>
                    <xdr:rowOff>180975</xdr:rowOff>
                  </from>
                  <to>
                    <xdr:col>8</xdr:col>
                    <xdr:colOff>295275</xdr:colOff>
                    <xdr:row>7</xdr:row>
                    <xdr:rowOff>47625</xdr:rowOff>
                  </to>
                </anchor>
              </controlPr>
            </control>
          </mc:Choice>
        </mc:AlternateContent>
        <mc:AlternateContent xmlns:mc="http://schemas.openxmlformats.org/markup-compatibility/2006">
          <mc:Choice Requires="x14">
            <control shapeId="50193" r:id="rId20" name="Check Box 17">
              <controlPr defaultSize="0" autoFill="0" autoLine="0" autoPict="0">
                <anchor moveWithCells="1">
                  <from>
                    <xdr:col>10</xdr:col>
                    <xdr:colOff>9525</xdr:colOff>
                    <xdr:row>5</xdr:row>
                    <xdr:rowOff>180975</xdr:rowOff>
                  </from>
                  <to>
                    <xdr:col>10</xdr:col>
                    <xdr:colOff>295275</xdr:colOff>
                    <xdr:row>7</xdr:row>
                    <xdr:rowOff>47625</xdr:rowOff>
                  </to>
                </anchor>
              </controlPr>
            </control>
          </mc:Choice>
        </mc:AlternateContent>
        <mc:AlternateContent xmlns:mc="http://schemas.openxmlformats.org/markup-compatibility/2006">
          <mc:Choice Requires="x14">
            <control shapeId="50194" r:id="rId21" name="Check Box 18">
              <controlPr defaultSize="0" autoFill="0" autoLine="0" autoPict="0">
                <anchor moveWithCells="1">
                  <from>
                    <xdr:col>12</xdr:col>
                    <xdr:colOff>9525</xdr:colOff>
                    <xdr:row>5</xdr:row>
                    <xdr:rowOff>180975</xdr:rowOff>
                  </from>
                  <to>
                    <xdr:col>12</xdr:col>
                    <xdr:colOff>295275</xdr:colOff>
                    <xdr:row>7</xdr:row>
                    <xdr:rowOff>47625</xdr:rowOff>
                  </to>
                </anchor>
              </controlPr>
            </control>
          </mc:Choice>
        </mc:AlternateContent>
      </controls>
    </mc:Choice>
  </mc:AlternateContent>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11"/>
  <sheetViews>
    <sheetView zoomScale="80" zoomScaleNormal="80" workbookViewId="0">
      <selection activeCell="L9" sqref="L9"/>
    </sheetView>
  </sheetViews>
  <sheetFormatPr defaultRowHeight="16.5"/>
  <cols>
    <col min="1" max="1" width="25.5703125" style="1" bestFit="1" customWidth="1"/>
    <col min="2" max="2" width="25.28515625" style="1" bestFit="1" customWidth="1"/>
    <col min="3" max="3" width="15.28515625" style="1" bestFit="1" customWidth="1"/>
    <col min="4" max="4" width="25.28515625" style="1" bestFit="1" customWidth="1"/>
    <col min="5" max="5" width="15.28515625" style="1" bestFit="1" customWidth="1"/>
    <col min="6" max="6" width="25.28515625" style="1" bestFit="1" customWidth="1"/>
    <col min="7" max="7" width="15.28515625" style="1" bestFit="1" customWidth="1"/>
    <col min="8" max="8" width="25.28515625" style="1" bestFit="1" customWidth="1"/>
    <col min="9" max="9" width="15.28515625" style="1" bestFit="1" customWidth="1"/>
    <col min="10" max="16384" width="9.140625" style="1"/>
  </cols>
  <sheetData>
    <row r="1" spans="1:13" ht="18">
      <c r="A1" s="222" t="s">
        <v>880</v>
      </c>
      <c r="B1" s="222"/>
      <c r="C1" s="222"/>
      <c r="D1" s="222"/>
      <c r="E1" s="222"/>
      <c r="F1" s="222"/>
    </row>
    <row r="2" spans="1:13" s="2" customFormat="1" ht="15.75">
      <c r="A2" s="221" t="s">
        <v>303</v>
      </c>
      <c r="B2" s="221"/>
      <c r="C2" s="221"/>
      <c r="D2" s="221"/>
      <c r="E2" s="221"/>
      <c r="F2" s="221"/>
      <c r="G2" s="221"/>
      <c r="H2" s="221"/>
      <c r="I2" s="221"/>
      <c r="J2" s="221"/>
      <c r="K2" s="221"/>
      <c r="L2" s="221"/>
      <c r="M2" s="221"/>
    </row>
    <row r="3" spans="1:13">
      <c r="A3" s="40"/>
      <c r="B3" s="40"/>
      <c r="C3" s="40"/>
      <c r="D3" s="40"/>
      <c r="E3" s="40"/>
      <c r="F3" s="40"/>
      <c r="G3" s="40"/>
      <c r="H3" s="40"/>
      <c r="I3" s="40"/>
      <c r="J3" s="40"/>
    </row>
    <row r="4" spans="1:13" s="2" customFormat="1" ht="15.75">
      <c r="A4" s="89"/>
      <c r="B4" s="223" t="s">
        <v>542</v>
      </c>
      <c r="C4" s="224"/>
      <c r="D4" s="223" t="s">
        <v>65</v>
      </c>
      <c r="E4" s="224"/>
      <c r="F4" s="223" t="s">
        <v>543</v>
      </c>
      <c r="G4" s="224"/>
      <c r="H4" s="223" t="s">
        <v>67</v>
      </c>
      <c r="I4" s="224"/>
    </row>
    <row r="5" spans="1:13" s="2" customFormat="1" ht="47.25">
      <c r="A5" s="55" t="s">
        <v>0</v>
      </c>
      <c r="B5" s="49" t="s">
        <v>544</v>
      </c>
      <c r="C5" s="50" t="s">
        <v>501</v>
      </c>
      <c r="D5" s="49" t="s">
        <v>513</v>
      </c>
      <c r="E5" s="50" t="s">
        <v>501</v>
      </c>
      <c r="F5" s="49" t="s">
        <v>500</v>
      </c>
      <c r="G5" s="50" t="s">
        <v>501</v>
      </c>
      <c r="H5" s="49" t="s">
        <v>1</v>
      </c>
      <c r="I5" s="50" t="s">
        <v>518</v>
      </c>
    </row>
    <row r="6" spans="1:13" s="2" customFormat="1" ht="15.75">
      <c r="A6" s="93" t="s">
        <v>2</v>
      </c>
      <c r="B6" s="52" t="s">
        <v>225</v>
      </c>
      <c r="C6" s="94"/>
      <c r="D6" s="76" t="s">
        <v>545</v>
      </c>
      <c r="E6" s="94"/>
      <c r="F6" s="76" t="s">
        <v>535</v>
      </c>
      <c r="G6" s="94"/>
      <c r="H6" s="84" t="s">
        <v>237</v>
      </c>
      <c r="I6" s="94"/>
    </row>
    <row r="7" spans="1:13" s="2" customFormat="1" ht="15.75">
      <c r="A7" s="95" t="s">
        <v>546</v>
      </c>
      <c r="B7" s="74" t="s">
        <v>1025</v>
      </c>
      <c r="C7" s="55"/>
      <c r="D7" s="74" t="s">
        <v>1027</v>
      </c>
      <c r="E7" s="55"/>
      <c r="F7" s="74" t="s">
        <v>1029</v>
      </c>
      <c r="G7" s="55"/>
      <c r="H7" s="74" t="str">
        <f>"19-11-07T09:51:31.000000"</f>
        <v>19-11-07T09:51:31.000000</v>
      </c>
      <c r="I7" s="55"/>
    </row>
    <row r="8" spans="1:13" s="2" customFormat="1" ht="15.75">
      <c r="A8" s="95" t="s">
        <v>547</v>
      </c>
      <c r="B8" s="74" t="s">
        <v>1026</v>
      </c>
      <c r="C8" s="55"/>
      <c r="D8" s="74" t="s">
        <v>1028</v>
      </c>
      <c r="E8" s="55"/>
      <c r="F8" s="74" t="s">
        <v>1030</v>
      </c>
      <c r="G8" s="55"/>
      <c r="H8" s="74" t="str">
        <f>"19-11-07T09:56:31.000000"</f>
        <v>19-11-07T09:56:31.000000</v>
      </c>
      <c r="I8" s="55"/>
    </row>
    <row r="9" spans="1:13" s="2" customFormat="1" ht="15.75">
      <c r="A9" s="66" t="s">
        <v>548</v>
      </c>
      <c r="B9" s="77" t="s">
        <v>550</v>
      </c>
      <c r="C9" s="55"/>
      <c r="D9" s="74" t="s">
        <v>551</v>
      </c>
      <c r="E9" s="55"/>
      <c r="F9" s="74" t="s">
        <v>552</v>
      </c>
      <c r="G9" s="55"/>
      <c r="H9" s="74" t="s">
        <v>553</v>
      </c>
      <c r="I9" s="55"/>
      <c r="J9" s="65"/>
    </row>
    <row r="10" spans="1:13" s="2" customFormat="1" ht="15.75">
      <c r="A10" s="66" t="s">
        <v>554</v>
      </c>
      <c r="B10" s="77" t="s">
        <v>549</v>
      </c>
      <c r="C10" s="55"/>
      <c r="D10" s="77" t="s">
        <v>90</v>
      </c>
      <c r="E10" s="55"/>
      <c r="F10" s="74" t="s">
        <v>555</v>
      </c>
      <c r="G10" s="55"/>
      <c r="H10" s="74" t="s">
        <v>556</v>
      </c>
      <c r="I10" s="55"/>
    </row>
    <row r="11" spans="1:13" s="2" customFormat="1" ht="15.75">
      <c r="A11" s="66" t="s">
        <v>557</v>
      </c>
      <c r="B11" s="77" t="s">
        <v>89</v>
      </c>
      <c r="C11" s="55"/>
      <c r="D11" s="77" t="s">
        <v>91</v>
      </c>
      <c r="E11" s="55"/>
      <c r="F11" s="77" t="s">
        <v>558</v>
      </c>
      <c r="G11" s="55"/>
      <c r="H11" s="77" t="s">
        <v>559</v>
      </c>
      <c r="I11" s="55"/>
    </row>
  </sheetData>
  <mergeCells count="6">
    <mergeCell ref="A1:F1"/>
    <mergeCell ref="A2:M2"/>
    <mergeCell ref="B4:C4"/>
    <mergeCell ref="D4:E4"/>
    <mergeCell ref="F4:G4"/>
    <mergeCell ref="H4:I4"/>
  </mergeCells>
  <phoneticPr fontId="1" type="noConversion"/>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01" r:id="rId4" name="Check Box 1">
              <controlPr defaultSize="0" autoFill="0" autoLine="0" autoPict="0">
                <anchor moveWithCells="1">
                  <from>
                    <xdr:col>2</xdr:col>
                    <xdr:colOff>9525</xdr:colOff>
                    <xdr:row>8</xdr:row>
                    <xdr:rowOff>180975</xdr:rowOff>
                  </from>
                  <to>
                    <xdr:col>2</xdr:col>
                    <xdr:colOff>295275</xdr:colOff>
                    <xdr:row>10</xdr:row>
                    <xdr:rowOff>47625</xdr:rowOff>
                  </to>
                </anchor>
              </controlPr>
            </control>
          </mc:Choice>
        </mc:AlternateContent>
        <mc:AlternateContent xmlns:mc="http://schemas.openxmlformats.org/markup-compatibility/2006">
          <mc:Choice Requires="x14">
            <control shapeId="51202" r:id="rId5" name="Check Box 2">
              <controlPr defaultSize="0" autoFill="0" autoLine="0" autoPict="0">
                <anchor moveWithCells="1">
                  <from>
                    <xdr:col>2</xdr:col>
                    <xdr:colOff>9525</xdr:colOff>
                    <xdr:row>10</xdr:row>
                    <xdr:rowOff>0</xdr:rowOff>
                  </from>
                  <to>
                    <xdr:col>2</xdr:col>
                    <xdr:colOff>295275</xdr:colOff>
                    <xdr:row>11</xdr:row>
                    <xdr:rowOff>38100</xdr:rowOff>
                  </to>
                </anchor>
              </controlPr>
            </control>
          </mc:Choice>
        </mc:AlternateContent>
        <mc:AlternateContent xmlns:mc="http://schemas.openxmlformats.org/markup-compatibility/2006">
          <mc:Choice Requires="x14">
            <control shapeId="51203" r:id="rId6" name="Check Box 3">
              <controlPr defaultSize="0" autoFill="0" autoLine="0" autoPict="0">
                <anchor moveWithCells="1">
                  <from>
                    <xdr:col>4</xdr:col>
                    <xdr:colOff>9525</xdr:colOff>
                    <xdr:row>8</xdr:row>
                    <xdr:rowOff>180975</xdr:rowOff>
                  </from>
                  <to>
                    <xdr:col>4</xdr:col>
                    <xdr:colOff>295275</xdr:colOff>
                    <xdr:row>10</xdr:row>
                    <xdr:rowOff>47625</xdr:rowOff>
                  </to>
                </anchor>
              </controlPr>
            </control>
          </mc:Choice>
        </mc:AlternateContent>
        <mc:AlternateContent xmlns:mc="http://schemas.openxmlformats.org/markup-compatibility/2006">
          <mc:Choice Requires="x14">
            <control shapeId="51204" r:id="rId7" name="Check Box 4">
              <controlPr defaultSize="0" autoFill="0" autoLine="0" autoPict="0">
                <anchor moveWithCells="1">
                  <from>
                    <xdr:col>4</xdr:col>
                    <xdr:colOff>9525</xdr:colOff>
                    <xdr:row>10</xdr:row>
                    <xdr:rowOff>0</xdr:rowOff>
                  </from>
                  <to>
                    <xdr:col>4</xdr:col>
                    <xdr:colOff>295275</xdr:colOff>
                    <xdr:row>11</xdr:row>
                    <xdr:rowOff>38100</xdr:rowOff>
                  </to>
                </anchor>
              </controlPr>
            </control>
          </mc:Choice>
        </mc:AlternateContent>
        <mc:AlternateContent xmlns:mc="http://schemas.openxmlformats.org/markup-compatibility/2006">
          <mc:Choice Requires="x14">
            <control shapeId="51205" r:id="rId8" name="Check Box 5">
              <controlPr defaultSize="0" autoFill="0" autoLine="0" autoPict="0">
                <anchor moveWithCells="1">
                  <from>
                    <xdr:col>6</xdr:col>
                    <xdr:colOff>9525</xdr:colOff>
                    <xdr:row>8</xdr:row>
                    <xdr:rowOff>180975</xdr:rowOff>
                  </from>
                  <to>
                    <xdr:col>6</xdr:col>
                    <xdr:colOff>295275</xdr:colOff>
                    <xdr:row>10</xdr:row>
                    <xdr:rowOff>47625</xdr:rowOff>
                  </to>
                </anchor>
              </controlPr>
            </control>
          </mc:Choice>
        </mc:AlternateContent>
        <mc:AlternateContent xmlns:mc="http://schemas.openxmlformats.org/markup-compatibility/2006">
          <mc:Choice Requires="x14">
            <control shapeId="51206" r:id="rId9" name="Check Box 6">
              <controlPr defaultSize="0" autoFill="0" autoLine="0" autoPict="0">
                <anchor moveWithCells="1">
                  <from>
                    <xdr:col>6</xdr:col>
                    <xdr:colOff>9525</xdr:colOff>
                    <xdr:row>10</xdr:row>
                    <xdr:rowOff>0</xdr:rowOff>
                  </from>
                  <to>
                    <xdr:col>6</xdr:col>
                    <xdr:colOff>295275</xdr:colOff>
                    <xdr:row>11</xdr:row>
                    <xdr:rowOff>38100</xdr:rowOff>
                  </to>
                </anchor>
              </controlPr>
            </control>
          </mc:Choice>
        </mc:AlternateContent>
        <mc:AlternateContent xmlns:mc="http://schemas.openxmlformats.org/markup-compatibility/2006">
          <mc:Choice Requires="x14">
            <control shapeId="51207" r:id="rId10" name="Check Box 7">
              <controlPr defaultSize="0" autoFill="0" autoLine="0" autoPict="0">
                <anchor moveWithCells="1">
                  <from>
                    <xdr:col>8</xdr:col>
                    <xdr:colOff>9525</xdr:colOff>
                    <xdr:row>8</xdr:row>
                    <xdr:rowOff>180975</xdr:rowOff>
                  </from>
                  <to>
                    <xdr:col>8</xdr:col>
                    <xdr:colOff>295275</xdr:colOff>
                    <xdr:row>10</xdr:row>
                    <xdr:rowOff>47625</xdr:rowOff>
                  </to>
                </anchor>
              </controlPr>
            </control>
          </mc:Choice>
        </mc:AlternateContent>
        <mc:AlternateContent xmlns:mc="http://schemas.openxmlformats.org/markup-compatibility/2006">
          <mc:Choice Requires="x14">
            <control shapeId="51208" r:id="rId11" name="Check Box 8">
              <controlPr defaultSize="0" autoFill="0" autoLine="0" autoPict="0">
                <anchor moveWithCells="1">
                  <from>
                    <xdr:col>8</xdr:col>
                    <xdr:colOff>9525</xdr:colOff>
                    <xdr:row>10</xdr:row>
                    <xdr:rowOff>0</xdr:rowOff>
                  </from>
                  <to>
                    <xdr:col>8</xdr:col>
                    <xdr:colOff>295275</xdr:colOff>
                    <xdr:row>11</xdr:row>
                    <xdr:rowOff>38100</xdr:rowOff>
                  </to>
                </anchor>
              </controlPr>
            </control>
          </mc:Choice>
        </mc:AlternateContent>
        <mc:AlternateContent xmlns:mc="http://schemas.openxmlformats.org/markup-compatibility/2006">
          <mc:Choice Requires="x14">
            <control shapeId="51209" r:id="rId12" name="Check Box 9">
              <controlPr defaultSize="0" autoFill="0" autoLine="0" autoPict="0">
                <anchor moveWithCells="1">
                  <from>
                    <xdr:col>2</xdr:col>
                    <xdr:colOff>9525</xdr:colOff>
                    <xdr:row>7</xdr:row>
                    <xdr:rowOff>180975</xdr:rowOff>
                  </from>
                  <to>
                    <xdr:col>2</xdr:col>
                    <xdr:colOff>295275</xdr:colOff>
                    <xdr:row>9</xdr:row>
                    <xdr:rowOff>47625</xdr:rowOff>
                  </to>
                </anchor>
              </controlPr>
            </control>
          </mc:Choice>
        </mc:AlternateContent>
        <mc:AlternateContent xmlns:mc="http://schemas.openxmlformats.org/markup-compatibility/2006">
          <mc:Choice Requires="x14">
            <control shapeId="51210" r:id="rId13" name="Check Box 10">
              <controlPr defaultSize="0" autoFill="0" autoLine="0" autoPict="0">
                <anchor moveWithCells="1">
                  <from>
                    <xdr:col>2</xdr:col>
                    <xdr:colOff>9525</xdr:colOff>
                    <xdr:row>6</xdr:row>
                    <xdr:rowOff>180975</xdr:rowOff>
                  </from>
                  <to>
                    <xdr:col>2</xdr:col>
                    <xdr:colOff>295275</xdr:colOff>
                    <xdr:row>8</xdr:row>
                    <xdr:rowOff>47625</xdr:rowOff>
                  </to>
                </anchor>
              </controlPr>
            </control>
          </mc:Choice>
        </mc:AlternateContent>
        <mc:AlternateContent xmlns:mc="http://schemas.openxmlformats.org/markup-compatibility/2006">
          <mc:Choice Requires="x14">
            <control shapeId="51211" r:id="rId14" name="Check Box 11">
              <controlPr defaultSize="0" autoFill="0" autoLine="0" autoPict="0">
                <anchor moveWithCells="1">
                  <from>
                    <xdr:col>2</xdr:col>
                    <xdr:colOff>9525</xdr:colOff>
                    <xdr:row>5</xdr:row>
                    <xdr:rowOff>180975</xdr:rowOff>
                  </from>
                  <to>
                    <xdr:col>2</xdr:col>
                    <xdr:colOff>295275</xdr:colOff>
                    <xdr:row>7</xdr:row>
                    <xdr:rowOff>47625</xdr:rowOff>
                  </to>
                </anchor>
              </controlPr>
            </control>
          </mc:Choice>
        </mc:AlternateContent>
        <mc:AlternateContent xmlns:mc="http://schemas.openxmlformats.org/markup-compatibility/2006">
          <mc:Choice Requires="x14">
            <control shapeId="51212" r:id="rId15" name="Check Box 12">
              <controlPr defaultSize="0" autoFill="0" autoLine="0" autoPict="0">
                <anchor moveWithCells="1">
                  <from>
                    <xdr:col>4</xdr:col>
                    <xdr:colOff>9525</xdr:colOff>
                    <xdr:row>5</xdr:row>
                    <xdr:rowOff>180975</xdr:rowOff>
                  </from>
                  <to>
                    <xdr:col>4</xdr:col>
                    <xdr:colOff>295275</xdr:colOff>
                    <xdr:row>7</xdr:row>
                    <xdr:rowOff>47625</xdr:rowOff>
                  </to>
                </anchor>
              </controlPr>
            </control>
          </mc:Choice>
        </mc:AlternateContent>
        <mc:AlternateContent xmlns:mc="http://schemas.openxmlformats.org/markup-compatibility/2006">
          <mc:Choice Requires="x14">
            <control shapeId="51213" r:id="rId16" name="Check Box 13">
              <controlPr defaultSize="0" autoFill="0" autoLine="0" autoPict="0">
                <anchor moveWithCells="1">
                  <from>
                    <xdr:col>4</xdr:col>
                    <xdr:colOff>9525</xdr:colOff>
                    <xdr:row>6</xdr:row>
                    <xdr:rowOff>180975</xdr:rowOff>
                  </from>
                  <to>
                    <xdr:col>4</xdr:col>
                    <xdr:colOff>295275</xdr:colOff>
                    <xdr:row>8</xdr:row>
                    <xdr:rowOff>47625</xdr:rowOff>
                  </to>
                </anchor>
              </controlPr>
            </control>
          </mc:Choice>
        </mc:AlternateContent>
        <mc:AlternateContent xmlns:mc="http://schemas.openxmlformats.org/markup-compatibility/2006">
          <mc:Choice Requires="x14">
            <control shapeId="51214" r:id="rId17" name="Check Box 14">
              <controlPr defaultSize="0" autoFill="0" autoLine="0" autoPict="0">
                <anchor moveWithCells="1">
                  <from>
                    <xdr:col>4</xdr:col>
                    <xdr:colOff>9525</xdr:colOff>
                    <xdr:row>7</xdr:row>
                    <xdr:rowOff>180975</xdr:rowOff>
                  </from>
                  <to>
                    <xdr:col>4</xdr:col>
                    <xdr:colOff>295275</xdr:colOff>
                    <xdr:row>9</xdr:row>
                    <xdr:rowOff>47625</xdr:rowOff>
                  </to>
                </anchor>
              </controlPr>
            </control>
          </mc:Choice>
        </mc:AlternateContent>
        <mc:AlternateContent xmlns:mc="http://schemas.openxmlformats.org/markup-compatibility/2006">
          <mc:Choice Requires="x14">
            <control shapeId="51215" r:id="rId18" name="Check Box 15">
              <controlPr defaultSize="0" autoFill="0" autoLine="0" autoPict="0">
                <anchor moveWithCells="1">
                  <from>
                    <xdr:col>6</xdr:col>
                    <xdr:colOff>9525</xdr:colOff>
                    <xdr:row>5</xdr:row>
                    <xdr:rowOff>180975</xdr:rowOff>
                  </from>
                  <to>
                    <xdr:col>6</xdr:col>
                    <xdr:colOff>295275</xdr:colOff>
                    <xdr:row>7</xdr:row>
                    <xdr:rowOff>47625</xdr:rowOff>
                  </to>
                </anchor>
              </controlPr>
            </control>
          </mc:Choice>
        </mc:AlternateContent>
        <mc:AlternateContent xmlns:mc="http://schemas.openxmlformats.org/markup-compatibility/2006">
          <mc:Choice Requires="x14">
            <control shapeId="51216" r:id="rId19" name="Check Box 16">
              <controlPr defaultSize="0" autoFill="0" autoLine="0" autoPict="0">
                <anchor moveWithCells="1">
                  <from>
                    <xdr:col>6</xdr:col>
                    <xdr:colOff>9525</xdr:colOff>
                    <xdr:row>6</xdr:row>
                    <xdr:rowOff>180975</xdr:rowOff>
                  </from>
                  <to>
                    <xdr:col>6</xdr:col>
                    <xdr:colOff>295275</xdr:colOff>
                    <xdr:row>8</xdr:row>
                    <xdr:rowOff>47625</xdr:rowOff>
                  </to>
                </anchor>
              </controlPr>
            </control>
          </mc:Choice>
        </mc:AlternateContent>
        <mc:AlternateContent xmlns:mc="http://schemas.openxmlformats.org/markup-compatibility/2006">
          <mc:Choice Requires="x14">
            <control shapeId="51217" r:id="rId20" name="Check Box 17">
              <controlPr defaultSize="0" autoFill="0" autoLine="0" autoPict="0">
                <anchor moveWithCells="1">
                  <from>
                    <xdr:col>6</xdr:col>
                    <xdr:colOff>9525</xdr:colOff>
                    <xdr:row>7</xdr:row>
                    <xdr:rowOff>180975</xdr:rowOff>
                  </from>
                  <to>
                    <xdr:col>6</xdr:col>
                    <xdr:colOff>295275</xdr:colOff>
                    <xdr:row>9</xdr:row>
                    <xdr:rowOff>47625</xdr:rowOff>
                  </to>
                </anchor>
              </controlPr>
            </control>
          </mc:Choice>
        </mc:AlternateContent>
        <mc:AlternateContent xmlns:mc="http://schemas.openxmlformats.org/markup-compatibility/2006">
          <mc:Choice Requires="x14">
            <control shapeId="51218" r:id="rId21" name="Check Box 18">
              <controlPr defaultSize="0" autoFill="0" autoLine="0" autoPict="0">
                <anchor moveWithCells="1">
                  <from>
                    <xdr:col>8</xdr:col>
                    <xdr:colOff>9525</xdr:colOff>
                    <xdr:row>5</xdr:row>
                    <xdr:rowOff>180975</xdr:rowOff>
                  </from>
                  <to>
                    <xdr:col>8</xdr:col>
                    <xdr:colOff>295275</xdr:colOff>
                    <xdr:row>7</xdr:row>
                    <xdr:rowOff>47625</xdr:rowOff>
                  </to>
                </anchor>
              </controlPr>
            </control>
          </mc:Choice>
        </mc:AlternateContent>
        <mc:AlternateContent xmlns:mc="http://schemas.openxmlformats.org/markup-compatibility/2006">
          <mc:Choice Requires="x14">
            <control shapeId="51219" r:id="rId22" name="Check Box 19">
              <controlPr defaultSize="0" autoFill="0" autoLine="0" autoPict="0">
                <anchor moveWithCells="1">
                  <from>
                    <xdr:col>8</xdr:col>
                    <xdr:colOff>9525</xdr:colOff>
                    <xdr:row>6</xdr:row>
                    <xdr:rowOff>180975</xdr:rowOff>
                  </from>
                  <to>
                    <xdr:col>8</xdr:col>
                    <xdr:colOff>295275</xdr:colOff>
                    <xdr:row>8</xdr:row>
                    <xdr:rowOff>47625</xdr:rowOff>
                  </to>
                </anchor>
              </controlPr>
            </control>
          </mc:Choice>
        </mc:AlternateContent>
        <mc:AlternateContent xmlns:mc="http://schemas.openxmlformats.org/markup-compatibility/2006">
          <mc:Choice Requires="x14">
            <control shapeId="51220" r:id="rId23" name="Check Box 20">
              <controlPr defaultSize="0" autoFill="0" autoLine="0" autoPict="0">
                <anchor moveWithCells="1">
                  <from>
                    <xdr:col>8</xdr:col>
                    <xdr:colOff>9525</xdr:colOff>
                    <xdr:row>7</xdr:row>
                    <xdr:rowOff>180975</xdr:rowOff>
                  </from>
                  <to>
                    <xdr:col>8</xdr:col>
                    <xdr:colOff>295275</xdr:colOff>
                    <xdr:row>9</xdr:row>
                    <xdr:rowOff>47625</xdr:rowOff>
                  </to>
                </anchor>
              </controlPr>
            </control>
          </mc:Choice>
        </mc:AlternateContent>
      </controls>
    </mc:Choice>
  </mc:AlternateContent>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16"/>
  <sheetViews>
    <sheetView zoomScale="80" zoomScaleNormal="80" workbookViewId="0">
      <selection activeCell="G15" sqref="G15"/>
    </sheetView>
  </sheetViews>
  <sheetFormatPr defaultRowHeight="16.5"/>
  <cols>
    <col min="1" max="1" width="25.5703125" style="1" bestFit="1" customWidth="1"/>
    <col min="2" max="2" width="16.140625" style="1" bestFit="1" customWidth="1"/>
    <col min="3" max="3" width="15.28515625" style="1" bestFit="1" customWidth="1"/>
    <col min="4" max="4" width="16.140625" style="1" bestFit="1" customWidth="1"/>
    <col min="5" max="5" width="15.28515625" style="1" bestFit="1" customWidth="1"/>
    <col min="6" max="6" width="16.140625" style="1" bestFit="1" customWidth="1"/>
    <col min="7" max="7" width="15.28515625" style="1" bestFit="1" customWidth="1"/>
    <col min="8" max="8" width="16.140625" style="1" bestFit="1" customWidth="1"/>
    <col min="9" max="9" width="15.28515625" style="1" bestFit="1" customWidth="1"/>
    <col min="10" max="10" width="18.5703125" style="1" bestFit="1" customWidth="1"/>
    <col min="11" max="11" width="15.28515625" style="1" bestFit="1" customWidth="1"/>
    <col min="12" max="12" width="16.140625" style="1" bestFit="1" customWidth="1"/>
    <col min="13" max="13" width="15.28515625" style="1" bestFit="1" customWidth="1"/>
    <col min="14" max="16384" width="9.140625" style="1"/>
  </cols>
  <sheetData>
    <row r="1" spans="1:13" ht="18">
      <c r="A1" s="222" t="s">
        <v>881</v>
      </c>
      <c r="B1" s="222"/>
      <c r="C1" s="222"/>
      <c r="D1" s="222"/>
      <c r="E1" s="222"/>
      <c r="F1" s="222"/>
    </row>
    <row r="2" spans="1:13" s="2" customFormat="1" ht="15.75">
      <c r="A2" s="221" t="s">
        <v>560</v>
      </c>
      <c r="B2" s="221"/>
      <c r="C2" s="221"/>
      <c r="D2" s="221"/>
      <c r="E2" s="221"/>
      <c r="F2" s="221"/>
      <c r="G2" s="221"/>
      <c r="H2" s="221"/>
      <c r="I2" s="221"/>
      <c r="J2" s="221"/>
      <c r="K2" s="221"/>
      <c r="L2" s="221"/>
      <c r="M2" s="221"/>
    </row>
    <row r="3" spans="1:13">
      <c r="A3" s="40"/>
      <c r="B3" s="40"/>
      <c r="C3" s="40"/>
      <c r="D3" s="40"/>
      <c r="E3" s="40"/>
      <c r="F3" s="40"/>
      <c r="G3" s="40"/>
      <c r="H3" s="40"/>
      <c r="I3" s="40"/>
      <c r="J3" s="40"/>
    </row>
    <row r="4" spans="1:13" s="2" customFormat="1" ht="15.75">
      <c r="A4" s="89"/>
      <c r="B4" s="223" t="s">
        <v>561</v>
      </c>
      <c r="C4" s="224"/>
      <c r="D4" s="223" t="s">
        <v>65</v>
      </c>
      <c r="E4" s="224"/>
      <c r="F4" s="223" t="s">
        <v>66</v>
      </c>
      <c r="G4" s="224"/>
      <c r="H4" s="223" t="s">
        <v>67</v>
      </c>
      <c r="I4" s="224"/>
      <c r="J4" s="223" t="s">
        <v>75</v>
      </c>
      <c r="K4" s="224"/>
    </row>
    <row r="5" spans="1:13" s="2" customFormat="1" ht="47.25">
      <c r="A5" s="55" t="s">
        <v>562</v>
      </c>
      <c r="B5" s="49" t="s">
        <v>563</v>
      </c>
      <c r="C5" s="50" t="s">
        <v>103</v>
      </c>
      <c r="D5" s="49" t="s">
        <v>564</v>
      </c>
      <c r="E5" s="50" t="s">
        <v>565</v>
      </c>
      <c r="F5" s="49" t="s">
        <v>1</v>
      </c>
      <c r="G5" s="50" t="s">
        <v>566</v>
      </c>
      <c r="H5" s="49" t="s">
        <v>1</v>
      </c>
      <c r="I5" s="50" t="s">
        <v>103</v>
      </c>
      <c r="J5" s="49" t="s">
        <v>544</v>
      </c>
      <c r="K5" s="50" t="s">
        <v>567</v>
      </c>
    </row>
    <row r="6" spans="1:13" s="2" customFormat="1" ht="15.75">
      <c r="A6" s="93" t="s">
        <v>2</v>
      </c>
      <c r="B6" s="52" t="s">
        <v>533</v>
      </c>
      <c r="C6" s="94"/>
      <c r="D6" s="76" t="s">
        <v>226</v>
      </c>
      <c r="E6" s="94"/>
      <c r="F6" s="76" t="s">
        <v>568</v>
      </c>
      <c r="G6" s="94"/>
      <c r="H6" s="76" t="s">
        <v>569</v>
      </c>
      <c r="I6" s="94"/>
      <c r="J6" s="76" t="s">
        <v>570</v>
      </c>
      <c r="K6" s="94"/>
    </row>
    <row r="7" spans="1:13" s="2" customFormat="1" ht="15.75">
      <c r="A7" s="95" t="s">
        <v>239</v>
      </c>
      <c r="B7" s="77" t="s">
        <v>58</v>
      </c>
      <c r="C7" s="55"/>
      <c r="D7" s="77" t="s">
        <v>571</v>
      </c>
      <c r="E7" s="55"/>
      <c r="F7" s="77" t="s">
        <v>572</v>
      </c>
      <c r="G7" s="55"/>
      <c r="H7" s="77" t="s">
        <v>573</v>
      </c>
      <c r="I7" s="55"/>
      <c r="J7" s="77" t="s">
        <v>574</v>
      </c>
      <c r="K7" s="55"/>
    </row>
    <row r="8" spans="1:13" s="2" customFormat="1" ht="15.75">
      <c r="A8" s="95" t="s">
        <v>240</v>
      </c>
      <c r="B8" s="77" t="s">
        <v>241</v>
      </c>
      <c r="C8" s="55"/>
      <c r="D8" s="77" t="s">
        <v>575</v>
      </c>
      <c r="E8" s="55"/>
      <c r="F8" s="77" t="s">
        <v>576</v>
      </c>
      <c r="G8" s="55"/>
      <c r="H8" s="77" t="s">
        <v>577</v>
      </c>
      <c r="I8" s="55"/>
      <c r="J8" s="77" t="s">
        <v>578</v>
      </c>
      <c r="K8" s="55"/>
    </row>
    <row r="9" spans="1:13" s="2" customFormat="1" ht="15.75">
      <c r="A9" s="66" t="s">
        <v>242</v>
      </c>
      <c r="B9" s="77" t="s">
        <v>82</v>
      </c>
      <c r="C9" s="55"/>
      <c r="D9" s="77" t="s">
        <v>517</v>
      </c>
      <c r="E9" s="55"/>
      <c r="F9" s="77" t="s">
        <v>579</v>
      </c>
      <c r="G9" s="55"/>
      <c r="H9" s="77" t="s">
        <v>524</v>
      </c>
      <c r="I9" s="55"/>
      <c r="J9" s="77" t="s">
        <v>80</v>
      </c>
      <c r="K9" s="55"/>
    </row>
    <row r="10" spans="1:13" s="2" customFormat="1" ht="15.75">
      <c r="A10" s="66" t="s">
        <v>243</v>
      </c>
      <c r="B10" s="74" t="s">
        <v>82</v>
      </c>
      <c r="C10" s="55"/>
      <c r="D10" s="74" t="s">
        <v>580</v>
      </c>
      <c r="E10" s="55"/>
      <c r="F10" s="74" t="s">
        <v>581</v>
      </c>
      <c r="G10" s="55"/>
      <c r="H10" s="74" t="s">
        <v>582</v>
      </c>
      <c r="I10" s="55"/>
      <c r="J10" s="74" t="s">
        <v>80</v>
      </c>
      <c r="K10" s="55"/>
    </row>
    <row r="11" spans="1:13" s="2" customFormat="1" ht="15.75">
      <c r="A11" s="66" t="s">
        <v>244</v>
      </c>
      <c r="B11" s="74" t="s">
        <v>82</v>
      </c>
      <c r="C11" s="55"/>
      <c r="D11" s="77" t="s">
        <v>583</v>
      </c>
      <c r="E11" s="55"/>
      <c r="F11" s="74" t="s">
        <v>584</v>
      </c>
      <c r="G11" s="55"/>
      <c r="H11" s="74" t="s">
        <v>524</v>
      </c>
      <c r="I11" s="55"/>
      <c r="J11" s="74" t="s">
        <v>80</v>
      </c>
      <c r="K11" s="55"/>
    </row>
    <row r="12" spans="1:13" s="2" customFormat="1" ht="15.75">
      <c r="A12" s="66" t="s">
        <v>245</v>
      </c>
      <c r="B12" s="55" t="s">
        <v>44</v>
      </c>
      <c r="C12" s="55"/>
      <c r="D12" s="55" t="s">
        <v>44</v>
      </c>
      <c r="E12" s="55"/>
      <c r="F12" s="55" t="s">
        <v>585</v>
      </c>
      <c r="G12" s="55"/>
      <c r="H12" s="55" t="s">
        <v>573</v>
      </c>
      <c r="I12" s="55"/>
      <c r="J12" s="55" t="s">
        <v>586</v>
      </c>
      <c r="K12" s="55"/>
    </row>
    <row r="13" spans="1:13" s="2" customFormat="1" ht="15.75">
      <c r="A13" s="66" t="s">
        <v>246</v>
      </c>
      <c r="B13" s="75" t="s">
        <v>587</v>
      </c>
      <c r="C13" s="55"/>
      <c r="D13" s="75" t="s">
        <v>247</v>
      </c>
      <c r="E13" s="55"/>
      <c r="F13" s="75" t="s">
        <v>588</v>
      </c>
      <c r="G13" s="55"/>
      <c r="H13" s="75" t="s">
        <v>589</v>
      </c>
      <c r="I13" s="55"/>
      <c r="J13" s="75" t="s">
        <v>590</v>
      </c>
      <c r="K13" s="55"/>
    </row>
    <row r="14" spans="1:13" s="2" customFormat="1" ht="15.75"/>
    <row r="15" spans="1:13" s="2" customFormat="1" ht="15.75"/>
    <row r="16" spans="1:13" s="2" customFormat="1" ht="15.75"/>
  </sheetData>
  <sheetProtection password="B2DF" sheet="1" objects="1" scenarios="1"/>
  <mergeCells count="7">
    <mergeCell ref="A1:F1"/>
    <mergeCell ref="A2:M2"/>
    <mergeCell ref="B4:C4"/>
    <mergeCell ref="D4:E4"/>
    <mergeCell ref="F4:G4"/>
    <mergeCell ref="H4:I4"/>
    <mergeCell ref="J4:K4"/>
  </mergeCells>
  <phoneticPr fontId="1" type="noConversion"/>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2225" r:id="rId4" name="Check Box 1">
              <controlPr defaultSize="0" autoFill="0" autoLine="0" autoPict="0">
                <anchor moveWithCells="1">
                  <from>
                    <xdr:col>2</xdr:col>
                    <xdr:colOff>9525</xdr:colOff>
                    <xdr:row>8</xdr:row>
                    <xdr:rowOff>180975</xdr:rowOff>
                  </from>
                  <to>
                    <xdr:col>2</xdr:col>
                    <xdr:colOff>295275</xdr:colOff>
                    <xdr:row>10</xdr:row>
                    <xdr:rowOff>47625</xdr:rowOff>
                  </to>
                </anchor>
              </controlPr>
            </control>
          </mc:Choice>
        </mc:AlternateContent>
        <mc:AlternateContent xmlns:mc="http://schemas.openxmlformats.org/markup-compatibility/2006">
          <mc:Choice Requires="x14">
            <control shapeId="52226" r:id="rId5" name="Check Box 2">
              <controlPr defaultSize="0" autoFill="0" autoLine="0" autoPict="0">
                <anchor moveWithCells="1">
                  <from>
                    <xdr:col>2</xdr:col>
                    <xdr:colOff>9525</xdr:colOff>
                    <xdr:row>10</xdr:row>
                    <xdr:rowOff>0</xdr:rowOff>
                  </from>
                  <to>
                    <xdr:col>2</xdr:col>
                    <xdr:colOff>295275</xdr:colOff>
                    <xdr:row>11</xdr:row>
                    <xdr:rowOff>38100</xdr:rowOff>
                  </to>
                </anchor>
              </controlPr>
            </control>
          </mc:Choice>
        </mc:AlternateContent>
        <mc:AlternateContent xmlns:mc="http://schemas.openxmlformats.org/markup-compatibility/2006">
          <mc:Choice Requires="x14">
            <control shapeId="52227" r:id="rId6" name="Check Box 3">
              <controlPr defaultSize="0" autoFill="0" autoLine="0" autoPict="0">
                <anchor moveWithCells="1">
                  <from>
                    <xdr:col>4</xdr:col>
                    <xdr:colOff>9525</xdr:colOff>
                    <xdr:row>8</xdr:row>
                    <xdr:rowOff>180975</xdr:rowOff>
                  </from>
                  <to>
                    <xdr:col>4</xdr:col>
                    <xdr:colOff>295275</xdr:colOff>
                    <xdr:row>10</xdr:row>
                    <xdr:rowOff>47625</xdr:rowOff>
                  </to>
                </anchor>
              </controlPr>
            </control>
          </mc:Choice>
        </mc:AlternateContent>
        <mc:AlternateContent xmlns:mc="http://schemas.openxmlformats.org/markup-compatibility/2006">
          <mc:Choice Requires="x14">
            <control shapeId="52228" r:id="rId7" name="Check Box 4">
              <controlPr defaultSize="0" autoFill="0" autoLine="0" autoPict="0">
                <anchor moveWithCells="1">
                  <from>
                    <xdr:col>4</xdr:col>
                    <xdr:colOff>9525</xdr:colOff>
                    <xdr:row>10</xdr:row>
                    <xdr:rowOff>0</xdr:rowOff>
                  </from>
                  <to>
                    <xdr:col>4</xdr:col>
                    <xdr:colOff>295275</xdr:colOff>
                    <xdr:row>11</xdr:row>
                    <xdr:rowOff>38100</xdr:rowOff>
                  </to>
                </anchor>
              </controlPr>
            </control>
          </mc:Choice>
        </mc:AlternateContent>
        <mc:AlternateContent xmlns:mc="http://schemas.openxmlformats.org/markup-compatibility/2006">
          <mc:Choice Requires="x14">
            <control shapeId="52229" r:id="rId8" name="Check Box 5">
              <controlPr defaultSize="0" autoFill="0" autoLine="0" autoPict="0">
                <anchor moveWithCells="1">
                  <from>
                    <xdr:col>6</xdr:col>
                    <xdr:colOff>9525</xdr:colOff>
                    <xdr:row>8</xdr:row>
                    <xdr:rowOff>180975</xdr:rowOff>
                  </from>
                  <to>
                    <xdr:col>6</xdr:col>
                    <xdr:colOff>295275</xdr:colOff>
                    <xdr:row>10</xdr:row>
                    <xdr:rowOff>47625</xdr:rowOff>
                  </to>
                </anchor>
              </controlPr>
            </control>
          </mc:Choice>
        </mc:AlternateContent>
        <mc:AlternateContent xmlns:mc="http://schemas.openxmlformats.org/markup-compatibility/2006">
          <mc:Choice Requires="x14">
            <control shapeId="52230" r:id="rId9" name="Check Box 6">
              <controlPr defaultSize="0" autoFill="0" autoLine="0" autoPict="0">
                <anchor moveWithCells="1">
                  <from>
                    <xdr:col>6</xdr:col>
                    <xdr:colOff>9525</xdr:colOff>
                    <xdr:row>10</xdr:row>
                    <xdr:rowOff>0</xdr:rowOff>
                  </from>
                  <to>
                    <xdr:col>6</xdr:col>
                    <xdr:colOff>295275</xdr:colOff>
                    <xdr:row>11</xdr:row>
                    <xdr:rowOff>38100</xdr:rowOff>
                  </to>
                </anchor>
              </controlPr>
            </control>
          </mc:Choice>
        </mc:AlternateContent>
        <mc:AlternateContent xmlns:mc="http://schemas.openxmlformats.org/markup-compatibility/2006">
          <mc:Choice Requires="x14">
            <control shapeId="52231" r:id="rId10" name="Check Box 7">
              <controlPr defaultSize="0" autoFill="0" autoLine="0" autoPict="0">
                <anchor moveWithCells="1">
                  <from>
                    <xdr:col>8</xdr:col>
                    <xdr:colOff>9525</xdr:colOff>
                    <xdr:row>8</xdr:row>
                    <xdr:rowOff>180975</xdr:rowOff>
                  </from>
                  <to>
                    <xdr:col>8</xdr:col>
                    <xdr:colOff>295275</xdr:colOff>
                    <xdr:row>10</xdr:row>
                    <xdr:rowOff>47625</xdr:rowOff>
                  </to>
                </anchor>
              </controlPr>
            </control>
          </mc:Choice>
        </mc:AlternateContent>
        <mc:AlternateContent xmlns:mc="http://schemas.openxmlformats.org/markup-compatibility/2006">
          <mc:Choice Requires="x14">
            <control shapeId="52232" r:id="rId11" name="Check Box 8">
              <controlPr defaultSize="0" autoFill="0" autoLine="0" autoPict="0">
                <anchor moveWithCells="1">
                  <from>
                    <xdr:col>8</xdr:col>
                    <xdr:colOff>9525</xdr:colOff>
                    <xdr:row>10</xdr:row>
                    <xdr:rowOff>0</xdr:rowOff>
                  </from>
                  <to>
                    <xdr:col>8</xdr:col>
                    <xdr:colOff>295275</xdr:colOff>
                    <xdr:row>11</xdr:row>
                    <xdr:rowOff>38100</xdr:rowOff>
                  </to>
                </anchor>
              </controlPr>
            </control>
          </mc:Choice>
        </mc:AlternateContent>
        <mc:AlternateContent xmlns:mc="http://schemas.openxmlformats.org/markup-compatibility/2006">
          <mc:Choice Requires="x14">
            <control shapeId="52233" r:id="rId12" name="Check Box 9">
              <controlPr defaultSize="0" autoFill="0" autoLine="0" autoPict="0">
                <anchor moveWithCells="1">
                  <from>
                    <xdr:col>10</xdr:col>
                    <xdr:colOff>9525</xdr:colOff>
                    <xdr:row>8</xdr:row>
                    <xdr:rowOff>180975</xdr:rowOff>
                  </from>
                  <to>
                    <xdr:col>10</xdr:col>
                    <xdr:colOff>295275</xdr:colOff>
                    <xdr:row>10</xdr:row>
                    <xdr:rowOff>47625</xdr:rowOff>
                  </to>
                </anchor>
              </controlPr>
            </control>
          </mc:Choice>
        </mc:AlternateContent>
        <mc:AlternateContent xmlns:mc="http://schemas.openxmlformats.org/markup-compatibility/2006">
          <mc:Choice Requires="x14">
            <control shapeId="52234" r:id="rId13" name="Check Box 10">
              <controlPr defaultSize="0" autoFill="0" autoLine="0" autoPict="0">
                <anchor moveWithCells="1">
                  <from>
                    <xdr:col>10</xdr:col>
                    <xdr:colOff>9525</xdr:colOff>
                    <xdr:row>10</xdr:row>
                    <xdr:rowOff>0</xdr:rowOff>
                  </from>
                  <to>
                    <xdr:col>10</xdr:col>
                    <xdr:colOff>295275</xdr:colOff>
                    <xdr:row>11</xdr:row>
                    <xdr:rowOff>38100</xdr:rowOff>
                  </to>
                </anchor>
              </controlPr>
            </control>
          </mc:Choice>
        </mc:AlternateContent>
        <mc:AlternateContent xmlns:mc="http://schemas.openxmlformats.org/markup-compatibility/2006">
          <mc:Choice Requires="x14">
            <control shapeId="52235" r:id="rId14" name="Check Box 11">
              <controlPr defaultSize="0" autoFill="0" autoLine="0" autoPict="0">
                <anchor moveWithCells="1">
                  <from>
                    <xdr:col>2</xdr:col>
                    <xdr:colOff>9525</xdr:colOff>
                    <xdr:row>11</xdr:row>
                    <xdr:rowOff>0</xdr:rowOff>
                  </from>
                  <to>
                    <xdr:col>2</xdr:col>
                    <xdr:colOff>295275</xdr:colOff>
                    <xdr:row>12</xdr:row>
                    <xdr:rowOff>38100</xdr:rowOff>
                  </to>
                </anchor>
              </controlPr>
            </control>
          </mc:Choice>
        </mc:AlternateContent>
        <mc:AlternateContent xmlns:mc="http://schemas.openxmlformats.org/markup-compatibility/2006">
          <mc:Choice Requires="x14">
            <control shapeId="52236" r:id="rId15" name="Check Box 12">
              <controlPr defaultSize="0" autoFill="0" autoLine="0" autoPict="0">
                <anchor moveWithCells="1">
                  <from>
                    <xdr:col>2</xdr:col>
                    <xdr:colOff>9525</xdr:colOff>
                    <xdr:row>11</xdr:row>
                    <xdr:rowOff>0</xdr:rowOff>
                  </from>
                  <to>
                    <xdr:col>2</xdr:col>
                    <xdr:colOff>295275</xdr:colOff>
                    <xdr:row>12</xdr:row>
                    <xdr:rowOff>38100</xdr:rowOff>
                  </to>
                </anchor>
              </controlPr>
            </control>
          </mc:Choice>
        </mc:AlternateContent>
        <mc:AlternateContent xmlns:mc="http://schemas.openxmlformats.org/markup-compatibility/2006">
          <mc:Choice Requires="x14">
            <control shapeId="52237" r:id="rId16" name="Check Box 13">
              <controlPr defaultSize="0" autoFill="0" autoLine="0" autoPict="0">
                <anchor moveWithCells="1">
                  <from>
                    <xdr:col>2</xdr:col>
                    <xdr:colOff>9525</xdr:colOff>
                    <xdr:row>12</xdr:row>
                    <xdr:rowOff>0</xdr:rowOff>
                  </from>
                  <to>
                    <xdr:col>2</xdr:col>
                    <xdr:colOff>295275</xdr:colOff>
                    <xdr:row>13</xdr:row>
                    <xdr:rowOff>38100</xdr:rowOff>
                  </to>
                </anchor>
              </controlPr>
            </control>
          </mc:Choice>
        </mc:AlternateContent>
        <mc:AlternateContent xmlns:mc="http://schemas.openxmlformats.org/markup-compatibility/2006">
          <mc:Choice Requires="x14">
            <control shapeId="52238" r:id="rId17" name="Check Box 14">
              <controlPr defaultSize="0" autoFill="0" autoLine="0" autoPict="0">
                <anchor moveWithCells="1">
                  <from>
                    <xdr:col>2</xdr:col>
                    <xdr:colOff>9525</xdr:colOff>
                    <xdr:row>5</xdr:row>
                    <xdr:rowOff>180975</xdr:rowOff>
                  </from>
                  <to>
                    <xdr:col>2</xdr:col>
                    <xdr:colOff>295275</xdr:colOff>
                    <xdr:row>7</xdr:row>
                    <xdr:rowOff>47625</xdr:rowOff>
                  </to>
                </anchor>
              </controlPr>
            </control>
          </mc:Choice>
        </mc:AlternateContent>
        <mc:AlternateContent xmlns:mc="http://schemas.openxmlformats.org/markup-compatibility/2006">
          <mc:Choice Requires="x14">
            <control shapeId="52239" r:id="rId18" name="Check Box 15">
              <controlPr defaultSize="0" autoFill="0" autoLine="0" autoPict="0">
                <anchor moveWithCells="1">
                  <from>
                    <xdr:col>2</xdr:col>
                    <xdr:colOff>9525</xdr:colOff>
                    <xdr:row>6</xdr:row>
                    <xdr:rowOff>180975</xdr:rowOff>
                  </from>
                  <to>
                    <xdr:col>2</xdr:col>
                    <xdr:colOff>295275</xdr:colOff>
                    <xdr:row>8</xdr:row>
                    <xdr:rowOff>47625</xdr:rowOff>
                  </to>
                </anchor>
              </controlPr>
            </control>
          </mc:Choice>
        </mc:AlternateContent>
        <mc:AlternateContent xmlns:mc="http://schemas.openxmlformats.org/markup-compatibility/2006">
          <mc:Choice Requires="x14">
            <control shapeId="52240" r:id="rId19" name="Check Box 16">
              <controlPr defaultSize="0" autoFill="0" autoLine="0" autoPict="0">
                <anchor moveWithCells="1">
                  <from>
                    <xdr:col>2</xdr:col>
                    <xdr:colOff>9525</xdr:colOff>
                    <xdr:row>7</xdr:row>
                    <xdr:rowOff>180975</xdr:rowOff>
                  </from>
                  <to>
                    <xdr:col>2</xdr:col>
                    <xdr:colOff>295275</xdr:colOff>
                    <xdr:row>9</xdr:row>
                    <xdr:rowOff>47625</xdr:rowOff>
                  </to>
                </anchor>
              </controlPr>
            </control>
          </mc:Choice>
        </mc:AlternateContent>
        <mc:AlternateContent xmlns:mc="http://schemas.openxmlformats.org/markup-compatibility/2006">
          <mc:Choice Requires="x14">
            <control shapeId="52241" r:id="rId20" name="Check Box 17">
              <controlPr defaultSize="0" autoFill="0" autoLine="0" autoPict="0">
                <anchor moveWithCells="1">
                  <from>
                    <xdr:col>4</xdr:col>
                    <xdr:colOff>9525</xdr:colOff>
                    <xdr:row>11</xdr:row>
                    <xdr:rowOff>0</xdr:rowOff>
                  </from>
                  <to>
                    <xdr:col>4</xdr:col>
                    <xdr:colOff>295275</xdr:colOff>
                    <xdr:row>12</xdr:row>
                    <xdr:rowOff>38100</xdr:rowOff>
                  </to>
                </anchor>
              </controlPr>
            </control>
          </mc:Choice>
        </mc:AlternateContent>
        <mc:AlternateContent xmlns:mc="http://schemas.openxmlformats.org/markup-compatibility/2006">
          <mc:Choice Requires="x14">
            <control shapeId="52242" r:id="rId21" name="Check Box 18">
              <controlPr defaultSize="0" autoFill="0" autoLine="0" autoPict="0">
                <anchor moveWithCells="1">
                  <from>
                    <xdr:col>4</xdr:col>
                    <xdr:colOff>9525</xdr:colOff>
                    <xdr:row>11</xdr:row>
                    <xdr:rowOff>0</xdr:rowOff>
                  </from>
                  <to>
                    <xdr:col>4</xdr:col>
                    <xdr:colOff>295275</xdr:colOff>
                    <xdr:row>12</xdr:row>
                    <xdr:rowOff>38100</xdr:rowOff>
                  </to>
                </anchor>
              </controlPr>
            </control>
          </mc:Choice>
        </mc:AlternateContent>
        <mc:AlternateContent xmlns:mc="http://schemas.openxmlformats.org/markup-compatibility/2006">
          <mc:Choice Requires="x14">
            <control shapeId="52243" r:id="rId22" name="Check Box 19">
              <controlPr defaultSize="0" autoFill="0" autoLine="0" autoPict="0">
                <anchor moveWithCells="1">
                  <from>
                    <xdr:col>4</xdr:col>
                    <xdr:colOff>9525</xdr:colOff>
                    <xdr:row>12</xdr:row>
                    <xdr:rowOff>0</xdr:rowOff>
                  </from>
                  <to>
                    <xdr:col>4</xdr:col>
                    <xdr:colOff>295275</xdr:colOff>
                    <xdr:row>13</xdr:row>
                    <xdr:rowOff>38100</xdr:rowOff>
                  </to>
                </anchor>
              </controlPr>
            </control>
          </mc:Choice>
        </mc:AlternateContent>
        <mc:AlternateContent xmlns:mc="http://schemas.openxmlformats.org/markup-compatibility/2006">
          <mc:Choice Requires="x14">
            <control shapeId="52244" r:id="rId23" name="Check Box 20">
              <controlPr defaultSize="0" autoFill="0" autoLine="0" autoPict="0">
                <anchor moveWithCells="1">
                  <from>
                    <xdr:col>4</xdr:col>
                    <xdr:colOff>9525</xdr:colOff>
                    <xdr:row>5</xdr:row>
                    <xdr:rowOff>180975</xdr:rowOff>
                  </from>
                  <to>
                    <xdr:col>4</xdr:col>
                    <xdr:colOff>295275</xdr:colOff>
                    <xdr:row>7</xdr:row>
                    <xdr:rowOff>47625</xdr:rowOff>
                  </to>
                </anchor>
              </controlPr>
            </control>
          </mc:Choice>
        </mc:AlternateContent>
        <mc:AlternateContent xmlns:mc="http://schemas.openxmlformats.org/markup-compatibility/2006">
          <mc:Choice Requires="x14">
            <control shapeId="52245" r:id="rId24" name="Check Box 21">
              <controlPr defaultSize="0" autoFill="0" autoLine="0" autoPict="0">
                <anchor moveWithCells="1">
                  <from>
                    <xdr:col>4</xdr:col>
                    <xdr:colOff>9525</xdr:colOff>
                    <xdr:row>6</xdr:row>
                    <xdr:rowOff>180975</xdr:rowOff>
                  </from>
                  <to>
                    <xdr:col>4</xdr:col>
                    <xdr:colOff>295275</xdr:colOff>
                    <xdr:row>8</xdr:row>
                    <xdr:rowOff>47625</xdr:rowOff>
                  </to>
                </anchor>
              </controlPr>
            </control>
          </mc:Choice>
        </mc:AlternateContent>
        <mc:AlternateContent xmlns:mc="http://schemas.openxmlformats.org/markup-compatibility/2006">
          <mc:Choice Requires="x14">
            <control shapeId="52246" r:id="rId25" name="Check Box 22">
              <controlPr defaultSize="0" autoFill="0" autoLine="0" autoPict="0">
                <anchor moveWithCells="1">
                  <from>
                    <xdr:col>4</xdr:col>
                    <xdr:colOff>9525</xdr:colOff>
                    <xdr:row>7</xdr:row>
                    <xdr:rowOff>180975</xdr:rowOff>
                  </from>
                  <to>
                    <xdr:col>4</xdr:col>
                    <xdr:colOff>295275</xdr:colOff>
                    <xdr:row>9</xdr:row>
                    <xdr:rowOff>47625</xdr:rowOff>
                  </to>
                </anchor>
              </controlPr>
            </control>
          </mc:Choice>
        </mc:AlternateContent>
        <mc:AlternateContent xmlns:mc="http://schemas.openxmlformats.org/markup-compatibility/2006">
          <mc:Choice Requires="x14">
            <control shapeId="52247" r:id="rId26" name="Check Box 23">
              <controlPr defaultSize="0" autoFill="0" autoLine="0" autoPict="0">
                <anchor moveWithCells="1">
                  <from>
                    <xdr:col>6</xdr:col>
                    <xdr:colOff>9525</xdr:colOff>
                    <xdr:row>5</xdr:row>
                    <xdr:rowOff>180975</xdr:rowOff>
                  </from>
                  <to>
                    <xdr:col>6</xdr:col>
                    <xdr:colOff>295275</xdr:colOff>
                    <xdr:row>7</xdr:row>
                    <xdr:rowOff>47625</xdr:rowOff>
                  </to>
                </anchor>
              </controlPr>
            </control>
          </mc:Choice>
        </mc:AlternateContent>
        <mc:AlternateContent xmlns:mc="http://schemas.openxmlformats.org/markup-compatibility/2006">
          <mc:Choice Requires="x14">
            <control shapeId="52248" r:id="rId27" name="Check Box 24">
              <controlPr defaultSize="0" autoFill="0" autoLine="0" autoPict="0">
                <anchor moveWithCells="1">
                  <from>
                    <xdr:col>6</xdr:col>
                    <xdr:colOff>9525</xdr:colOff>
                    <xdr:row>6</xdr:row>
                    <xdr:rowOff>180975</xdr:rowOff>
                  </from>
                  <to>
                    <xdr:col>6</xdr:col>
                    <xdr:colOff>295275</xdr:colOff>
                    <xdr:row>8</xdr:row>
                    <xdr:rowOff>47625</xdr:rowOff>
                  </to>
                </anchor>
              </controlPr>
            </control>
          </mc:Choice>
        </mc:AlternateContent>
        <mc:AlternateContent xmlns:mc="http://schemas.openxmlformats.org/markup-compatibility/2006">
          <mc:Choice Requires="x14">
            <control shapeId="52249" r:id="rId28" name="Check Box 25">
              <controlPr defaultSize="0" autoFill="0" autoLine="0" autoPict="0">
                <anchor moveWithCells="1">
                  <from>
                    <xdr:col>6</xdr:col>
                    <xdr:colOff>9525</xdr:colOff>
                    <xdr:row>7</xdr:row>
                    <xdr:rowOff>180975</xdr:rowOff>
                  </from>
                  <to>
                    <xdr:col>6</xdr:col>
                    <xdr:colOff>295275</xdr:colOff>
                    <xdr:row>9</xdr:row>
                    <xdr:rowOff>47625</xdr:rowOff>
                  </to>
                </anchor>
              </controlPr>
            </control>
          </mc:Choice>
        </mc:AlternateContent>
        <mc:AlternateContent xmlns:mc="http://schemas.openxmlformats.org/markup-compatibility/2006">
          <mc:Choice Requires="x14">
            <control shapeId="52250" r:id="rId29" name="Check Box 26">
              <controlPr defaultSize="0" autoFill="0" autoLine="0" autoPict="0">
                <anchor moveWithCells="1">
                  <from>
                    <xdr:col>8</xdr:col>
                    <xdr:colOff>9525</xdr:colOff>
                    <xdr:row>5</xdr:row>
                    <xdr:rowOff>180975</xdr:rowOff>
                  </from>
                  <to>
                    <xdr:col>8</xdr:col>
                    <xdr:colOff>295275</xdr:colOff>
                    <xdr:row>7</xdr:row>
                    <xdr:rowOff>47625</xdr:rowOff>
                  </to>
                </anchor>
              </controlPr>
            </control>
          </mc:Choice>
        </mc:AlternateContent>
        <mc:AlternateContent xmlns:mc="http://schemas.openxmlformats.org/markup-compatibility/2006">
          <mc:Choice Requires="x14">
            <control shapeId="52251" r:id="rId30" name="Check Box 27">
              <controlPr defaultSize="0" autoFill="0" autoLine="0" autoPict="0">
                <anchor moveWithCells="1">
                  <from>
                    <xdr:col>8</xdr:col>
                    <xdr:colOff>9525</xdr:colOff>
                    <xdr:row>6</xdr:row>
                    <xdr:rowOff>180975</xdr:rowOff>
                  </from>
                  <to>
                    <xdr:col>8</xdr:col>
                    <xdr:colOff>295275</xdr:colOff>
                    <xdr:row>8</xdr:row>
                    <xdr:rowOff>47625</xdr:rowOff>
                  </to>
                </anchor>
              </controlPr>
            </control>
          </mc:Choice>
        </mc:AlternateContent>
        <mc:AlternateContent xmlns:mc="http://schemas.openxmlformats.org/markup-compatibility/2006">
          <mc:Choice Requires="x14">
            <control shapeId="52252" r:id="rId31" name="Check Box 28">
              <controlPr defaultSize="0" autoFill="0" autoLine="0" autoPict="0">
                <anchor moveWithCells="1">
                  <from>
                    <xdr:col>8</xdr:col>
                    <xdr:colOff>9525</xdr:colOff>
                    <xdr:row>7</xdr:row>
                    <xdr:rowOff>180975</xdr:rowOff>
                  </from>
                  <to>
                    <xdr:col>8</xdr:col>
                    <xdr:colOff>295275</xdr:colOff>
                    <xdr:row>9</xdr:row>
                    <xdr:rowOff>47625</xdr:rowOff>
                  </to>
                </anchor>
              </controlPr>
            </control>
          </mc:Choice>
        </mc:AlternateContent>
        <mc:AlternateContent xmlns:mc="http://schemas.openxmlformats.org/markup-compatibility/2006">
          <mc:Choice Requires="x14">
            <control shapeId="52253" r:id="rId32" name="Check Box 29">
              <controlPr defaultSize="0" autoFill="0" autoLine="0" autoPict="0">
                <anchor moveWithCells="1">
                  <from>
                    <xdr:col>10</xdr:col>
                    <xdr:colOff>9525</xdr:colOff>
                    <xdr:row>5</xdr:row>
                    <xdr:rowOff>180975</xdr:rowOff>
                  </from>
                  <to>
                    <xdr:col>10</xdr:col>
                    <xdr:colOff>295275</xdr:colOff>
                    <xdr:row>7</xdr:row>
                    <xdr:rowOff>47625</xdr:rowOff>
                  </to>
                </anchor>
              </controlPr>
            </control>
          </mc:Choice>
        </mc:AlternateContent>
        <mc:AlternateContent xmlns:mc="http://schemas.openxmlformats.org/markup-compatibility/2006">
          <mc:Choice Requires="x14">
            <control shapeId="52254" r:id="rId33" name="Check Box 30">
              <controlPr defaultSize="0" autoFill="0" autoLine="0" autoPict="0">
                <anchor moveWithCells="1">
                  <from>
                    <xdr:col>10</xdr:col>
                    <xdr:colOff>9525</xdr:colOff>
                    <xdr:row>6</xdr:row>
                    <xdr:rowOff>180975</xdr:rowOff>
                  </from>
                  <to>
                    <xdr:col>10</xdr:col>
                    <xdr:colOff>295275</xdr:colOff>
                    <xdr:row>8</xdr:row>
                    <xdr:rowOff>47625</xdr:rowOff>
                  </to>
                </anchor>
              </controlPr>
            </control>
          </mc:Choice>
        </mc:AlternateContent>
        <mc:AlternateContent xmlns:mc="http://schemas.openxmlformats.org/markup-compatibility/2006">
          <mc:Choice Requires="x14">
            <control shapeId="52255" r:id="rId34" name="Check Box 31">
              <controlPr defaultSize="0" autoFill="0" autoLine="0" autoPict="0">
                <anchor moveWithCells="1">
                  <from>
                    <xdr:col>10</xdr:col>
                    <xdr:colOff>9525</xdr:colOff>
                    <xdr:row>7</xdr:row>
                    <xdr:rowOff>180975</xdr:rowOff>
                  </from>
                  <to>
                    <xdr:col>10</xdr:col>
                    <xdr:colOff>295275</xdr:colOff>
                    <xdr:row>9</xdr:row>
                    <xdr:rowOff>47625</xdr:rowOff>
                  </to>
                </anchor>
              </controlPr>
            </control>
          </mc:Choice>
        </mc:AlternateContent>
        <mc:AlternateContent xmlns:mc="http://schemas.openxmlformats.org/markup-compatibility/2006">
          <mc:Choice Requires="x14">
            <control shapeId="52256" r:id="rId35" name="Check Box 32">
              <controlPr defaultSize="0" autoFill="0" autoLine="0" autoPict="0">
                <anchor moveWithCells="1">
                  <from>
                    <xdr:col>6</xdr:col>
                    <xdr:colOff>9525</xdr:colOff>
                    <xdr:row>10</xdr:row>
                    <xdr:rowOff>180975</xdr:rowOff>
                  </from>
                  <to>
                    <xdr:col>6</xdr:col>
                    <xdr:colOff>295275</xdr:colOff>
                    <xdr:row>12</xdr:row>
                    <xdr:rowOff>47625</xdr:rowOff>
                  </to>
                </anchor>
              </controlPr>
            </control>
          </mc:Choice>
        </mc:AlternateContent>
        <mc:AlternateContent xmlns:mc="http://schemas.openxmlformats.org/markup-compatibility/2006">
          <mc:Choice Requires="x14">
            <control shapeId="52257" r:id="rId36" name="Check Box 33">
              <controlPr defaultSize="0" autoFill="0" autoLine="0" autoPict="0">
                <anchor moveWithCells="1">
                  <from>
                    <xdr:col>6</xdr:col>
                    <xdr:colOff>9525</xdr:colOff>
                    <xdr:row>11</xdr:row>
                    <xdr:rowOff>0</xdr:rowOff>
                  </from>
                  <to>
                    <xdr:col>6</xdr:col>
                    <xdr:colOff>295275</xdr:colOff>
                    <xdr:row>12</xdr:row>
                    <xdr:rowOff>66675</xdr:rowOff>
                  </to>
                </anchor>
              </controlPr>
            </control>
          </mc:Choice>
        </mc:AlternateContent>
        <mc:AlternateContent xmlns:mc="http://schemas.openxmlformats.org/markup-compatibility/2006">
          <mc:Choice Requires="x14">
            <control shapeId="52258" r:id="rId37" name="Check Box 34">
              <controlPr defaultSize="0" autoFill="0" autoLine="0" autoPict="0">
                <anchor moveWithCells="1">
                  <from>
                    <xdr:col>6</xdr:col>
                    <xdr:colOff>9525</xdr:colOff>
                    <xdr:row>11</xdr:row>
                    <xdr:rowOff>180975</xdr:rowOff>
                  </from>
                  <to>
                    <xdr:col>6</xdr:col>
                    <xdr:colOff>295275</xdr:colOff>
                    <xdr:row>13</xdr:row>
                    <xdr:rowOff>47625</xdr:rowOff>
                  </to>
                </anchor>
              </controlPr>
            </control>
          </mc:Choice>
        </mc:AlternateContent>
        <mc:AlternateContent xmlns:mc="http://schemas.openxmlformats.org/markup-compatibility/2006">
          <mc:Choice Requires="x14">
            <control shapeId="52259" r:id="rId38" name="Check Box 35">
              <controlPr defaultSize="0" autoFill="0" autoLine="0" autoPict="0">
                <anchor moveWithCells="1">
                  <from>
                    <xdr:col>8</xdr:col>
                    <xdr:colOff>9525</xdr:colOff>
                    <xdr:row>10</xdr:row>
                    <xdr:rowOff>180975</xdr:rowOff>
                  </from>
                  <to>
                    <xdr:col>8</xdr:col>
                    <xdr:colOff>295275</xdr:colOff>
                    <xdr:row>12</xdr:row>
                    <xdr:rowOff>47625</xdr:rowOff>
                  </to>
                </anchor>
              </controlPr>
            </control>
          </mc:Choice>
        </mc:AlternateContent>
        <mc:AlternateContent xmlns:mc="http://schemas.openxmlformats.org/markup-compatibility/2006">
          <mc:Choice Requires="x14">
            <control shapeId="52260" r:id="rId39" name="Check Box 36">
              <controlPr defaultSize="0" autoFill="0" autoLine="0" autoPict="0">
                <anchor moveWithCells="1">
                  <from>
                    <xdr:col>8</xdr:col>
                    <xdr:colOff>9525</xdr:colOff>
                    <xdr:row>11</xdr:row>
                    <xdr:rowOff>0</xdr:rowOff>
                  </from>
                  <to>
                    <xdr:col>8</xdr:col>
                    <xdr:colOff>295275</xdr:colOff>
                    <xdr:row>12</xdr:row>
                    <xdr:rowOff>66675</xdr:rowOff>
                  </to>
                </anchor>
              </controlPr>
            </control>
          </mc:Choice>
        </mc:AlternateContent>
        <mc:AlternateContent xmlns:mc="http://schemas.openxmlformats.org/markup-compatibility/2006">
          <mc:Choice Requires="x14">
            <control shapeId="52261" r:id="rId40" name="Check Box 37">
              <controlPr defaultSize="0" autoFill="0" autoLine="0" autoPict="0">
                <anchor moveWithCells="1">
                  <from>
                    <xdr:col>8</xdr:col>
                    <xdr:colOff>9525</xdr:colOff>
                    <xdr:row>11</xdr:row>
                    <xdr:rowOff>180975</xdr:rowOff>
                  </from>
                  <to>
                    <xdr:col>8</xdr:col>
                    <xdr:colOff>295275</xdr:colOff>
                    <xdr:row>13</xdr:row>
                    <xdr:rowOff>47625</xdr:rowOff>
                  </to>
                </anchor>
              </controlPr>
            </control>
          </mc:Choice>
        </mc:AlternateContent>
        <mc:AlternateContent xmlns:mc="http://schemas.openxmlformats.org/markup-compatibility/2006">
          <mc:Choice Requires="x14">
            <control shapeId="52262" r:id="rId41" name="Check Box 38">
              <controlPr defaultSize="0" autoFill="0" autoLine="0" autoPict="0">
                <anchor moveWithCells="1">
                  <from>
                    <xdr:col>10</xdr:col>
                    <xdr:colOff>9525</xdr:colOff>
                    <xdr:row>10</xdr:row>
                    <xdr:rowOff>180975</xdr:rowOff>
                  </from>
                  <to>
                    <xdr:col>10</xdr:col>
                    <xdr:colOff>295275</xdr:colOff>
                    <xdr:row>12</xdr:row>
                    <xdr:rowOff>47625</xdr:rowOff>
                  </to>
                </anchor>
              </controlPr>
            </control>
          </mc:Choice>
        </mc:AlternateContent>
        <mc:AlternateContent xmlns:mc="http://schemas.openxmlformats.org/markup-compatibility/2006">
          <mc:Choice Requires="x14">
            <control shapeId="52263" r:id="rId42" name="Check Box 39">
              <controlPr defaultSize="0" autoFill="0" autoLine="0" autoPict="0">
                <anchor moveWithCells="1">
                  <from>
                    <xdr:col>10</xdr:col>
                    <xdr:colOff>9525</xdr:colOff>
                    <xdr:row>11</xdr:row>
                    <xdr:rowOff>0</xdr:rowOff>
                  </from>
                  <to>
                    <xdr:col>10</xdr:col>
                    <xdr:colOff>295275</xdr:colOff>
                    <xdr:row>12</xdr:row>
                    <xdr:rowOff>66675</xdr:rowOff>
                  </to>
                </anchor>
              </controlPr>
            </control>
          </mc:Choice>
        </mc:AlternateContent>
        <mc:AlternateContent xmlns:mc="http://schemas.openxmlformats.org/markup-compatibility/2006">
          <mc:Choice Requires="x14">
            <control shapeId="52264" r:id="rId43" name="Check Box 40">
              <controlPr defaultSize="0" autoFill="0" autoLine="0" autoPict="0">
                <anchor moveWithCells="1">
                  <from>
                    <xdr:col>10</xdr:col>
                    <xdr:colOff>9525</xdr:colOff>
                    <xdr:row>11</xdr:row>
                    <xdr:rowOff>180975</xdr:rowOff>
                  </from>
                  <to>
                    <xdr:col>10</xdr:col>
                    <xdr:colOff>295275</xdr:colOff>
                    <xdr:row>13</xdr:row>
                    <xdr:rowOff>47625</xdr:rowOff>
                  </to>
                </anchor>
              </controlPr>
            </control>
          </mc:Choice>
        </mc:AlternateContent>
      </controls>
    </mc:Choice>
  </mc:AlternateContent>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11"/>
  <sheetViews>
    <sheetView zoomScale="80" zoomScaleNormal="80" workbookViewId="0">
      <pane xSplit="1" ySplit="5" topLeftCell="B6" activePane="bottomRight" state="frozen"/>
      <selection activeCell="H18" sqref="H18"/>
      <selection pane="topRight" activeCell="H18" sqref="H18"/>
      <selection pane="bottomLeft" activeCell="H18" sqref="H18"/>
      <selection pane="bottomRight" activeCell="M1" sqref="M1"/>
    </sheetView>
  </sheetViews>
  <sheetFormatPr defaultRowHeight="16.5"/>
  <cols>
    <col min="1" max="1" width="25.5703125" style="1" bestFit="1" customWidth="1"/>
    <col min="2" max="2" width="16.140625" style="1" bestFit="1" customWidth="1"/>
    <col min="3" max="3" width="15.28515625" style="1" bestFit="1" customWidth="1"/>
    <col min="4" max="4" width="16.140625" style="1" bestFit="1" customWidth="1"/>
    <col min="5" max="5" width="15.28515625" style="1" bestFit="1" customWidth="1"/>
    <col min="6" max="6" width="16.140625" style="1" bestFit="1" customWidth="1"/>
    <col min="7" max="7" width="15.28515625" style="1" bestFit="1" customWidth="1"/>
    <col min="8" max="8" width="18.5703125" style="1" bestFit="1" customWidth="1"/>
    <col min="9" max="9" width="15.28515625" style="1" bestFit="1" customWidth="1"/>
    <col min="10" max="10" width="18.5703125" style="1" bestFit="1" customWidth="1"/>
    <col min="11" max="11" width="15.28515625" style="1" bestFit="1" customWidth="1"/>
    <col min="12" max="12" width="16.140625" style="1" bestFit="1" customWidth="1"/>
    <col min="13" max="13" width="15.28515625" style="1" bestFit="1" customWidth="1"/>
    <col min="14" max="14" width="16.140625" style="1" bestFit="1" customWidth="1"/>
    <col min="15" max="15" width="15.28515625" style="1" bestFit="1" customWidth="1"/>
    <col min="16" max="16" width="17.7109375" style="1" customWidth="1"/>
    <col min="17" max="17" width="15.28515625" style="1" bestFit="1" customWidth="1"/>
    <col min="18" max="16384" width="9.140625" style="1"/>
  </cols>
  <sheetData>
    <row r="1" spans="1:15" ht="18">
      <c r="A1" s="222" t="s">
        <v>882</v>
      </c>
      <c r="B1" s="222"/>
      <c r="C1" s="222"/>
      <c r="D1" s="222"/>
      <c r="E1" s="222"/>
      <c r="F1" s="222"/>
    </row>
    <row r="2" spans="1:15" s="2" customFormat="1" ht="15.75">
      <c r="A2" s="221" t="s">
        <v>490</v>
      </c>
      <c r="B2" s="221"/>
      <c r="C2" s="221"/>
      <c r="D2" s="221"/>
      <c r="E2" s="221"/>
      <c r="F2" s="221"/>
      <c r="G2" s="221"/>
      <c r="H2" s="221"/>
      <c r="I2" s="221"/>
      <c r="J2" s="221"/>
      <c r="K2" s="221"/>
      <c r="L2" s="221"/>
      <c r="M2" s="221"/>
    </row>
    <row r="3" spans="1:15">
      <c r="A3" s="40"/>
      <c r="B3" s="40"/>
      <c r="C3" s="40"/>
      <c r="D3" s="40"/>
      <c r="E3" s="40"/>
      <c r="F3" s="40"/>
      <c r="G3" s="40"/>
      <c r="H3" s="40"/>
      <c r="I3" s="40"/>
      <c r="J3" s="40"/>
    </row>
    <row r="4" spans="1:15" s="2" customFormat="1" ht="15.75">
      <c r="A4" s="89"/>
      <c r="B4" s="223" t="s">
        <v>248</v>
      </c>
      <c r="C4" s="224"/>
      <c r="D4" s="223" t="s">
        <v>65</v>
      </c>
      <c r="E4" s="224"/>
      <c r="F4" s="223" t="s">
        <v>511</v>
      </c>
      <c r="G4" s="224"/>
      <c r="H4" s="223" t="s">
        <v>591</v>
      </c>
      <c r="I4" s="224"/>
      <c r="J4" s="223" t="s">
        <v>592</v>
      </c>
      <c r="K4" s="224"/>
      <c r="L4" s="223" t="s">
        <v>593</v>
      </c>
      <c r="M4" s="224"/>
      <c r="N4" s="223" t="s">
        <v>594</v>
      </c>
      <c r="O4" s="224"/>
    </row>
    <row r="5" spans="1:15" s="2" customFormat="1" ht="47.25">
      <c r="A5" s="55" t="s">
        <v>506</v>
      </c>
      <c r="B5" s="49" t="s">
        <v>1</v>
      </c>
      <c r="C5" s="50" t="s">
        <v>501</v>
      </c>
      <c r="D5" s="49" t="s">
        <v>1</v>
      </c>
      <c r="E5" s="50" t="s">
        <v>501</v>
      </c>
      <c r="F5" s="49" t="s">
        <v>1</v>
      </c>
      <c r="G5" s="50" t="s">
        <v>501</v>
      </c>
      <c r="H5" s="49" t="s">
        <v>500</v>
      </c>
      <c r="I5" s="50" t="s">
        <v>501</v>
      </c>
      <c r="J5" s="49" t="s">
        <v>595</v>
      </c>
      <c r="K5" s="50" t="s">
        <v>501</v>
      </c>
      <c r="L5" s="49" t="s">
        <v>500</v>
      </c>
      <c r="M5" s="50" t="s">
        <v>501</v>
      </c>
      <c r="N5" s="49" t="s">
        <v>500</v>
      </c>
      <c r="O5" s="50" t="s">
        <v>501</v>
      </c>
    </row>
    <row r="6" spans="1:15" s="2" customFormat="1" ht="15.75">
      <c r="A6" s="95" t="s">
        <v>3</v>
      </c>
      <c r="B6" s="52" t="s">
        <v>45</v>
      </c>
      <c r="C6" s="94"/>
      <c r="D6" s="52" t="s">
        <v>45</v>
      </c>
      <c r="E6" s="94"/>
      <c r="F6" s="52" t="s">
        <v>45</v>
      </c>
      <c r="G6" s="94"/>
      <c r="H6" s="52" t="s">
        <v>104</v>
      </c>
      <c r="I6" s="94"/>
      <c r="J6" s="52" t="s">
        <v>104</v>
      </c>
      <c r="K6" s="94"/>
      <c r="L6" s="52" t="s">
        <v>105</v>
      </c>
      <c r="M6" s="94"/>
      <c r="N6" s="52" t="s">
        <v>106</v>
      </c>
      <c r="O6" s="94"/>
    </row>
    <row r="7" spans="1:15" s="2" customFormat="1" ht="15.75">
      <c r="A7" s="95" t="s">
        <v>596</v>
      </c>
      <c r="B7" s="77" t="s">
        <v>597</v>
      </c>
      <c r="C7" s="55"/>
      <c r="D7" s="77" t="s">
        <v>598</v>
      </c>
      <c r="E7" s="55"/>
      <c r="F7" s="77" t="s">
        <v>277</v>
      </c>
      <c r="G7" s="55"/>
      <c r="H7" s="77" t="s">
        <v>599</v>
      </c>
      <c r="I7" s="55"/>
      <c r="J7" s="77" t="s">
        <v>578</v>
      </c>
      <c r="K7" s="55"/>
      <c r="L7" s="77" t="s">
        <v>63</v>
      </c>
      <c r="M7" s="55"/>
      <c r="N7" s="77" t="s">
        <v>600</v>
      </c>
      <c r="O7" s="55"/>
    </row>
    <row r="8" spans="1:15" s="2" customFormat="1" ht="15.75">
      <c r="A8" s="95" t="s">
        <v>8</v>
      </c>
      <c r="B8" s="77" t="s">
        <v>601</v>
      </c>
      <c r="C8" s="55"/>
      <c r="D8" s="77" t="s">
        <v>602</v>
      </c>
      <c r="E8" s="55"/>
      <c r="F8" s="77" t="s">
        <v>603</v>
      </c>
      <c r="G8" s="55"/>
      <c r="H8" s="77" t="s">
        <v>249</v>
      </c>
      <c r="I8" s="55"/>
      <c r="J8" s="77" t="s">
        <v>194</v>
      </c>
      <c r="K8" s="55"/>
      <c r="L8" s="77" t="s">
        <v>249</v>
      </c>
      <c r="M8" s="55"/>
      <c r="N8" s="77" t="s">
        <v>249</v>
      </c>
      <c r="O8" s="55"/>
    </row>
    <row r="9" spans="1:15" s="2" customFormat="1" ht="15.75"/>
    <row r="10" spans="1:15">
      <c r="A10" s="225" t="s">
        <v>604</v>
      </c>
      <c r="B10" s="225"/>
      <c r="C10" s="225"/>
      <c r="D10" s="225"/>
      <c r="E10" s="225"/>
      <c r="F10" s="225"/>
      <c r="G10" s="225"/>
      <c r="H10" s="225"/>
      <c r="I10" s="225"/>
      <c r="J10" s="225"/>
      <c r="K10" s="225"/>
      <c r="L10" s="225"/>
    </row>
    <row r="11" spans="1:15">
      <c r="A11" s="225" t="s">
        <v>605</v>
      </c>
      <c r="B11" s="225"/>
      <c r="C11" s="225"/>
      <c r="D11" s="225"/>
      <c r="E11" s="225"/>
      <c r="F11" s="225"/>
      <c r="G11" s="225"/>
      <c r="H11" s="225"/>
      <c r="I11" s="225"/>
      <c r="J11" s="225"/>
      <c r="K11" s="225"/>
      <c r="L11" s="225"/>
    </row>
  </sheetData>
  <sheetProtection password="B2DF" sheet="1" objects="1" scenarios="1"/>
  <mergeCells count="11">
    <mergeCell ref="N4:O4"/>
    <mergeCell ref="A10:L10"/>
    <mergeCell ref="A11:L11"/>
    <mergeCell ref="A1:F1"/>
    <mergeCell ref="A2:M2"/>
    <mergeCell ref="B4:C4"/>
    <mergeCell ref="D4:E4"/>
    <mergeCell ref="F4:G4"/>
    <mergeCell ref="H4:I4"/>
    <mergeCell ref="J4:K4"/>
    <mergeCell ref="L4:M4"/>
  </mergeCells>
  <phoneticPr fontId="1" type="noConversion"/>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3249" r:id="rId4" name="Check Box 1">
              <controlPr defaultSize="0" autoFill="0" autoLine="0" autoPict="0">
                <anchor moveWithCells="1">
                  <from>
                    <xdr:col>2</xdr:col>
                    <xdr:colOff>9525</xdr:colOff>
                    <xdr:row>5</xdr:row>
                    <xdr:rowOff>180975</xdr:rowOff>
                  </from>
                  <to>
                    <xdr:col>2</xdr:col>
                    <xdr:colOff>295275</xdr:colOff>
                    <xdr:row>7</xdr:row>
                    <xdr:rowOff>47625</xdr:rowOff>
                  </to>
                </anchor>
              </controlPr>
            </control>
          </mc:Choice>
        </mc:AlternateContent>
        <mc:AlternateContent xmlns:mc="http://schemas.openxmlformats.org/markup-compatibility/2006">
          <mc:Choice Requires="x14">
            <control shapeId="53250" r:id="rId5" name="Check Box 2">
              <controlPr defaultSize="0" autoFill="0" autoLine="0" autoPict="0">
                <anchor moveWithCells="1">
                  <from>
                    <xdr:col>4</xdr:col>
                    <xdr:colOff>9525</xdr:colOff>
                    <xdr:row>5</xdr:row>
                    <xdr:rowOff>180975</xdr:rowOff>
                  </from>
                  <to>
                    <xdr:col>4</xdr:col>
                    <xdr:colOff>295275</xdr:colOff>
                    <xdr:row>7</xdr:row>
                    <xdr:rowOff>47625</xdr:rowOff>
                  </to>
                </anchor>
              </controlPr>
            </control>
          </mc:Choice>
        </mc:AlternateContent>
        <mc:AlternateContent xmlns:mc="http://schemas.openxmlformats.org/markup-compatibility/2006">
          <mc:Choice Requires="x14">
            <control shapeId="53251" r:id="rId6" name="Check Box 3">
              <controlPr defaultSize="0" autoFill="0" autoLine="0" autoPict="0">
                <anchor moveWithCells="1">
                  <from>
                    <xdr:col>6</xdr:col>
                    <xdr:colOff>9525</xdr:colOff>
                    <xdr:row>5</xdr:row>
                    <xdr:rowOff>180975</xdr:rowOff>
                  </from>
                  <to>
                    <xdr:col>6</xdr:col>
                    <xdr:colOff>295275</xdr:colOff>
                    <xdr:row>7</xdr:row>
                    <xdr:rowOff>47625</xdr:rowOff>
                  </to>
                </anchor>
              </controlPr>
            </control>
          </mc:Choice>
        </mc:AlternateContent>
        <mc:AlternateContent xmlns:mc="http://schemas.openxmlformats.org/markup-compatibility/2006">
          <mc:Choice Requires="x14">
            <control shapeId="53252" r:id="rId7" name="Check Box 4">
              <controlPr defaultSize="0" autoFill="0" autoLine="0" autoPict="0">
                <anchor moveWithCells="1">
                  <from>
                    <xdr:col>8</xdr:col>
                    <xdr:colOff>9525</xdr:colOff>
                    <xdr:row>5</xdr:row>
                    <xdr:rowOff>180975</xdr:rowOff>
                  </from>
                  <to>
                    <xdr:col>8</xdr:col>
                    <xdr:colOff>295275</xdr:colOff>
                    <xdr:row>7</xdr:row>
                    <xdr:rowOff>47625</xdr:rowOff>
                  </to>
                </anchor>
              </controlPr>
            </control>
          </mc:Choice>
        </mc:AlternateContent>
        <mc:AlternateContent xmlns:mc="http://schemas.openxmlformats.org/markup-compatibility/2006">
          <mc:Choice Requires="x14">
            <control shapeId="53253" r:id="rId8" name="Check Box 5">
              <controlPr defaultSize="0" autoFill="0" autoLine="0" autoPict="0">
                <anchor moveWithCells="1">
                  <from>
                    <xdr:col>10</xdr:col>
                    <xdr:colOff>9525</xdr:colOff>
                    <xdr:row>5</xdr:row>
                    <xdr:rowOff>180975</xdr:rowOff>
                  </from>
                  <to>
                    <xdr:col>10</xdr:col>
                    <xdr:colOff>295275</xdr:colOff>
                    <xdr:row>7</xdr:row>
                    <xdr:rowOff>47625</xdr:rowOff>
                  </to>
                </anchor>
              </controlPr>
            </control>
          </mc:Choice>
        </mc:AlternateContent>
        <mc:AlternateContent xmlns:mc="http://schemas.openxmlformats.org/markup-compatibility/2006">
          <mc:Choice Requires="x14">
            <control shapeId="53254" r:id="rId9" name="Check Box 6">
              <controlPr defaultSize="0" autoFill="0" autoLine="0" autoPict="0">
                <anchor moveWithCells="1">
                  <from>
                    <xdr:col>12</xdr:col>
                    <xdr:colOff>9525</xdr:colOff>
                    <xdr:row>5</xdr:row>
                    <xdr:rowOff>180975</xdr:rowOff>
                  </from>
                  <to>
                    <xdr:col>12</xdr:col>
                    <xdr:colOff>295275</xdr:colOff>
                    <xdr:row>7</xdr:row>
                    <xdr:rowOff>47625</xdr:rowOff>
                  </to>
                </anchor>
              </controlPr>
            </control>
          </mc:Choice>
        </mc:AlternateContent>
        <mc:AlternateContent xmlns:mc="http://schemas.openxmlformats.org/markup-compatibility/2006">
          <mc:Choice Requires="x14">
            <control shapeId="53255" r:id="rId10" name="Check Box 7">
              <controlPr defaultSize="0" autoFill="0" autoLine="0" autoPict="0">
                <anchor moveWithCells="1">
                  <from>
                    <xdr:col>14</xdr:col>
                    <xdr:colOff>9525</xdr:colOff>
                    <xdr:row>5</xdr:row>
                    <xdr:rowOff>180975</xdr:rowOff>
                  </from>
                  <to>
                    <xdr:col>14</xdr:col>
                    <xdr:colOff>295275</xdr:colOff>
                    <xdr:row>7</xdr:row>
                    <xdr:rowOff>47625</xdr:rowOff>
                  </to>
                </anchor>
              </controlPr>
            </control>
          </mc:Choice>
        </mc:AlternateContent>
        <mc:AlternateContent xmlns:mc="http://schemas.openxmlformats.org/markup-compatibility/2006">
          <mc:Choice Requires="x14">
            <control shapeId="53256" r:id="rId11" name="Check Box 8">
              <controlPr defaultSize="0" autoFill="0" autoLine="0" autoPict="0">
                <anchor moveWithCells="1">
                  <from>
                    <xdr:col>2</xdr:col>
                    <xdr:colOff>9525</xdr:colOff>
                    <xdr:row>6</xdr:row>
                    <xdr:rowOff>180975</xdr:rowOff>
                  </from>
                  <to>
                    <xdr:col>2</xdr:col>
                    <xdr:colOff>295275</xdr:colOff>
                    <xdr:row>8</xdr:row>
                    <xdr:rowOff>47625</xdr:rowOff>
                  </to>
                </anchor>
              </controlPr>
            </control>
          </mc:Choice>
        </mc:AlternateContent>
        <mc:AlternateContent xmlns:mc="http://schemas.openxmlformats.org/markup-compatibility/2006">
          <mc:Choice Requires="x14">
            <control shapeId="53257" r:id="rId12" name="Check Box 9">
              <controlPr defaultSize="0" autoFill="0" autoLine="0" autoPict="0">
                <anchor moveWithCells="1">
                  <from>
                    <xdr:col>4</xdr:col>
                    <xdr:colOff>9525</xdr:colOff>
                    <xdr:row>6</xdr:row>
                    <xdr:rowOff>180975</xdr:rowOff>
                  </from>
                  <to>
                    <xdr:col>4</xdr:col>
                    <xdr:colOff>295275</xdr:colOff>
                    <xdr:row>8</xdr:row>
                    <xdr:rowOff>47625</xdr:rowOff>
                  </to>
                </anchor>
              </controlPr>
            </control>
          </mc:Choice>
        </mc:AlternateContent>
        <mc:AlternateContent xmlns:mc="http://schemas.openxmlformats.org/markup-compatibility/2006">
          <mc:Choice Requires="x14">
            <control shapeId="53258" r:id="rId13" name="Check Box 10">
              <controlPr defaultSize="0" autoFill="0" autoLine="0" autoPict="0">
                <anchor moveWithCells="1">
                  <from>
                    <xdr:col>6</xdr:col>
                    <xdr:colOff>9525</xdr:colOff>
                    <xdr:row>6</xdr:row>
                    <xdr:rowOff>180975</xdr:rowOff>
                  </from>
                  <to>
                    <xdr:col>6</xdr:col>
                    <xdr:colOff>295275</xdr:colOff>
                    <xdr:row>8</xdr:row>
                    <xdr:rowOff>47625</xdr:rowOff>
                  </to>
                </anchor>
              </controlPr>
            </control>
          </mc:Choice>
        </mc:AlternateContent>
        <mc:AlternateContent xmlns:mc="http://schemas.openxmlformats.org/markup-compatibility/2006">
          <mc:Choice Requires="x14">
            <control shapeId="53259" r:id="rId14" name="Check Box 11">
              <controlPr defaultSize="0" autoFill="0" autoLine="0" autoPict="0">
                <anchor moveWithCells="1">
                  <from>
                    <xdr:col>8</xdr:col>
                    <xdr:colOff>9525</xdr:colOff>
                    <xdr:row>6</xdr:row>
                    <xdr:rowOff>180975</xdr:rowOff>
                  </from>
                  <to>
                    <xdr:col>8</xdr:col>
                    <xdr:colOff>295275</xdr:colOff>
                    <xdr:row>8</xdr:row>
                    <xdr:rowOff>47625</xdr:rowOff>
                  </to>
                </anchor>
              </controlPr>
            </control>
          </mc:Choice>
        </mc:AlternateContent>
        <mc:AlternateContent xmlns:mc="http://schemas.openxmlformats.org/markup-compatibility/2006">
          <mc:Choice Requires="x14">
            <control shapeId="53260" r:id="rId15" name="Check Box 12">
              <controlPr defaultSize="0" autoFill="0" autoLine="0" autoPict="0">
                <anchor moveWithCells="1">
                  <from>
                    <xdr:col>10</xdr:col>
                    <xdr:colOff>9525</xdr:colOff>
                    <xdr:row>6</xdr:row>
                    <xdr:rowOff>180975</xdr:rowOff>
                  </from>
                  <to>
                    <xdr:col>10</xdr:col>
                    <xdr:colOff>295275</xdr:colOff>
                    <xdr:row>8</xdr:row>
                    <xdr:rowOff>47625</xdr:rowOff>
                  </to>
                </anchor>
              </controlPr>
            </control>
          </mc:Choice>
        </mc:AlternateContent>
        <mc:AlternateContent xmlns:mc="http://schemas.openxmlformats.org/markup-compatibility/2006">
          <mc:Choice Requires="x14">
            <control shapeId="53261" r:id="rId16" name="Check Box 13">
              <controlPr defaultSize="0" autoFill="0" autoLine="0" autoPict="0">
                <anchor moveWithCells="1">
                  <from>
                    <xdr:col>12</xdr:col>
                    <xdr:colOff>9525</xdr:colOff>
                    <xdr:row>6</xdr:row>
                    <xdr:rowOff>180975</xdr:rowOff>
                  </from>
                  <to>
                    <xdr:col>12</xdr:col>
                    <xdr:colOff>295275</xdr:colOff>
                    <xdr:row>8</xdr:row>
                    <xdr:rowOff>47625</xdr:rowOff>
                  </to>
                </anchor>
              </controlPr>
            </control>
          </mc:Choice>
        </mc:AlternateContent>
        <mc:AlternateContent xmlns:mc="http://schemas.openxmlformats.org/markup-compatibility/2006">
          <mc:Choice Requires="x14">
            <control shapeId="53262" r:id="rId17" name="Check Box 14">
              <controlPr defaultSize="0" autoFill="0" autoLine="0" autoPict="0">
                <anchor moveWithCells="1">
                  <from>
                    <xdr:col>14</xdr:col>
                    <xdr:colOff>9525</xdr:colOff>
                    <xdr:row>6</xdr:row>
                    <xdr:rowOff>180975</xdr:rowOff>
                  </from>
                  <to>
                    <xdr:col>14</xdr:col>
                    <xdr:colOff>295275</xdr:colOff>
                    <xdr:row>8</xdr:row>
                    <xdr:rowOff>47625</xdr:rowOff>
                  </to>
                </anchor>
              </controlPr>
            </control>
          </mc:Choice>
        </mc:AlternateContent>
      </controls>
    </mc:Choice>
  </mc:AlternateContent>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10"/>
  <sheetViews>
    <sheetView zoomScale="80" zoomScaleNormal="80" workbookViewId="0">
      <selection activeCell="G10" sqref="G10"/>
    </sheetView>
  </sheetViews>
  <sheetFormatPr defaultRowHeight="16.5"/>
  <cols>
    <col min="1" max="1" width="25.5703125" style="1" bestFit="1" customWidth="1"/>
    <col min="2" max="2" width="16.140625" style="1" bestFit="1" customWidth="1"/>
    <col min="3" max="3" width="15.28515625" style="1" bestFit="1" customWidth="1"/>
    <col min="4" max="4" width="16.140625" style="1" bestFit="1" customWidth="1"/>
    <col min="5" max="5" width="15.28515625" style="1" bestFit="1" customWidth="1"/>
    <col min="6" max="6" width="16.140625" style="1" bestFit="1" customWidth="1"/>
    <col min="7" max="7" width="15.28515625" style="1" bestFit="1" customWidth="1"/>
    <col min="8" max="8" width="16.140625" style="1" bestFit="1" customWidth="1"/>
    <col min="9" max="9" width="15.28515625" style="1" bestFit="1" customWidth="1"/>
    <col min="10" max="16384" width="9.140625" style="1"/>
  </cols>
  <sheetData>
    <row r="1" spans="1:13" ht="18">
      <c r="A1" s="222" t="s">
        <v>883</v>
      </c>
      <c r="B1" s="222"/>
      <c r="C1" s="222"/>
      <c r="D1" s="222"/>
      <c r="E1" s="222"/>
      <c r="F1" s="222"/>
    </row>
    <row r="2" spans="1:13" s="2" customFormat="1" ht="15.75">
      <c r="A2" s="221" t="s">
        <v>490</v>
      </c>
      <c r="B2" s="221"/>
      <c r="C2" s="221"/>
      <c r="D2" s="221"/>
      <c r="E2" s="221"/>
      <c r="F2" s="221"/>
      <c r="G2" s="221"/>
      <c r="H2" s="221"/>
      <c r="I2" s="221"/>
      <c r="J2" s="221"/>
      <c r="K2" s="221"/>
      <c r="L2" s="221"/>
      <c r="M2" s="221"/>
    </row>
    <row r="3" spans="1:13">
      <c r="A3" s="40"/>
      <c r="B3" s="40"/>
      <c r="C3" s="40"/>
      <c r="D3" s="40"/>
      <c r="E3" s="40"/>
      <c r="F3" s="40"/>
      <c r="G3" s="40"/>
      <c r="H3" s="40"/>
    </row>
    <row r="4" spans="1:13" s="2" customFormat="1" ht="15.75">
      <c r="A4" s="89"/>
      <c r="B4" s="223" t="s">
        <v>64</v>
      </c>
      <c r="C4" s="224"/>
      <c r="D4" s="223" t="s">
        <v>65</v>
      </c>
      <c r="E4" s="224"/>
      <c r="F4" s="223" t="s">
        <v>66</v>
      </c>
      <c r="G4" s="224"/>
    </row>
    <row r="5" spans="1:13" s="2" customFormat="1" ht="47.25">
      <c r="A5" s="55" t="s">
        <v>0</v>
      </c>
      <c r="B5" s="49" t="s">
        <v>1</v>
      </c>
      <c r="C5" s="50" t="s">
        <v>103</v>
      </c>
      <c r="D5" s="49" t="s">
        <v>1</v>
      </c>
      <c r="E5" s="50" t="s">
        <v>103</v>
      </c>
      <c r="F5" s="49" t="s">
        <v>1</v>
      </c>
      <c r="G5" s="50" t="s">
        <v>103</v>
      </c>
    </row>
    <row r="6" spans="1:13" s="2" customFormat="1" ht="15.75">
      <c r="A6" s="62" t="s">
        <v>2</v>
      </c>
      <c r="B6" s="76" t="s">
        <v>606</v>
      </c>
      <c r="C6" s="53"/>
      <c r="D6" s="76" t="s">
        <v>607</v>
      </c>
      <c r="E6" s="53"/>
      <c r="F6" s="76" t="s">
        <v>608</v>
      </c>
      <c r="G6" s="53"/>
      <c r="H6" s="65"/>
    </row>
    <row r="7" spans="1:13" s="2" customFormat="1" ht="15.75">
      <c r="A7" s="66" t="s">
        <v>250</v>
      </c>
      <c r="B7" s="77" t="s">
        <v>247</v>
      </c>
      <c r="C7" s="55"/>
      <c r="D7" s="77" t="s">
        <v>609</v>
      </c>
      <c r="E7" s="55"/>
      <c r="F7" s="74" t="s">
        <v>610</v>
      </c>
      <c r="G7" s="55"/>
    </row>
    <row r="8" spans="1:13" s="2" customFormat="1" ht="15.75"/>
    <row r="9" spans="1:13" s="2" customFormat="1" ht="15.75"/>
    <row r="10" spans="1:13" s="2" customFormat="1" ht="15.75"/>
  </sheetData>
  <sheetProtection password="B2DF" sheet="1" objects="1" scenarios="1"/>
  <mergeCells count="5">
    <mergeCell ref="A1:F1"/>
    <mergeCell ref="A2:M2"/>
    <mergeCell ref="B4:C4"/>
    <mergeCell ref="D4:E4"/>
    <mergeCell ref="F4:G4"/>
  </mergeCells>
  <phoneticPr fontId="1" type="noConversion"/>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4273" r:id="rId4" name="Check Box 1">
              <controlPr defaultSize="0" autoFill="0" autoLine="0" autoPict="0">
                <anchor moveWithCells="1">
                  <from>
                    <xdr:col>2</xdr:col>
                    <xdr:colOff>9525</xdr:colOff>
                    <xdr:row>5</xdr:row>
                    <xdr:rowOff>180975</xdr:rowOff>
                  </from>
                  <to>
                    <xdr:col>2</xdr:col>
                    <xdr:colOff>295275</xdr:colOff>
                    <xdr:row>7</xdr:row>
                    <xdr:rowOff>47625</xdr:rowOff>
                  </to>
                </anchor>
              </controlPr>
            </control>
          </mc:Choice>
        </mc:AlternateContent>
        <mc:AlternateContent xmlns:mc="http://schemas.openxmlformats.org/markup-compatibility/2006">
          <mc:Choice Requires="x14">
            <control shapeId="54274" r:id="rId5" name="Check Box 2">
              <controlPr defaultSize="0" autoFill="0" autoLine="0" autoPict="0">
                <anchor moveWithCells="1">
                  <from>
                    <xdr:col>4</xdr:col>
                    <xdr:colOff>9525</xdr:colOff>
                    <xdr:row>5</xdr:row>
                    <xdr:rowOff>180975</xdr:rowOff>
                  </from>
                  <to>
                    <xdr:col>4</xdr:col>
                    <xdr:colOff>295275</xdr:colOff>
                    <xdr:row>7</xdr:row>
                    <xdr:rowOff>47625</xdr:rowOff>
                  </to>
                </anchor>
              </controlPr>
            </control>
          </mc:Choice>
        </mc:AlternateContent>
        <mc:AlternateContent xmlns:mc="http://schemas.openxmlformats.org/markup-compatibility/2006">
          <mc:Choice Requires="x14">
            <control shapeId="54275" r:id="rId6" name="Check Box 3">
              <controlPr defaultSize="0" autoFill="0" autoLine="0" autoPict="0">
                <anchor moveWithCells="1">
                  <from>
                    <xdr:col>6</xdr:col>
                    <xdr:colOff>9525</xdr:colOff>
                    <xdr:row>5</xdr:row>
                    <xdr:rowOff>180975</xdr:rowOff>
                  </from>
                  <to>
                    <xdr:col>6</xdr:col>
                    <xdr:colOff>295275</xdr:colOff>
                    <xdr:row>7</xdr:row>
                    <xdr:rowOff>47625</xdr:rowOff>
                  </to>
                </anchor>
              </controlPr>
            </control>
          </mc:Choice>
        </mc:AlternateContent>
      </controls>
    </mc:Choice>
  </mc:AlternateContent>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78"/>
  <sheetViews>
    <sheetView zoomScale="80" zoomScaleNormal="80" workbookViewId="0">
      <pane ySplit="1" topLeftCell="A2" activePane="bottomLeft" state="frozen"/>
      <selection activeCell="H18" sqref="H18"/>
      <selection pane="bottomLeft" activeCell="B12" sqref="B12"/>
    </sheetView>
  </sheetViews>
  <sheetFormatPr defaultRowHeight="16.5"/>
  <cols>
    <col min="1" max="1" width="20" style="1" bestFit="1" customWidth="1"/>
    <col min="2" max="2" width="185.140625" style="1" bestFit="1" customWidth="1"/>
    <col min="3" max="3" width="11.140625" style="1" bestFit="1" customWidth="1"/>
    <col min="4" max="4" width="150.42578125" style="1" bestFit="1" customWidth="1"/>
    <col min="5" max="5" width="11.140625" style="1" bestFit="1" customWidth="1"/>
    <col min="6" max="6" width="123.5703125" style="1" bestFit="1" customWidth="1"/>
    <col min="7" max="7" width="11.140625" style="1" bestFit="1" customWidth="1"/>
    <col min="8" max="8" width="73.42578125" style="1" bestFit="1" customWidth="1"/>
    <col min="9" max="9" width="11.140625" style="1" bestFit="1" customWidth="1"/>
    <col min="10" max="10" width="26.140625" style="1" bestFit="1" customWidth="1"/>
    <col min="11" max="11" width="11.140625" style="1" bestFit="1" customWidth="1"/>
    <col min="12" max="12" width="65.5703125" style="1" bestFit="1" customWidth="1"/>
    <col min="13" max="13" width="11.140625" style="1" bestFit="1" customWidth="1"/>
    <col min="14" max="14" width="56.140625" style="1" bestFit="1" customWidth="1"/>
    <col min="15" max="15" width="11.140625" style="1" bestFit="1" customWidth="1"/>
    <col min="16" max="16" width="65.7109375" style="1" bestFit="1" customWidth="1"/>
    <col min="17" max="17" width="11.140625" style="1" bestFit="1" customWidth="1"/>
    <col min="18" max="16384" width="9.140625" style="1"/>
  </cols>
  <sheetData>
    <row r="1" spans="1:13" ht="18">
      <c r="A1" s="228" t="s">
        <v>884</v>
      </c>
      <c r="B1" s="228"/>
      <c r="C1" s="228"/>
      <c r="D1" s="228"/>
      <c r="E1" s="228"/>
      <c r="F1" s="228"/>
    </row>
    <row r="2" spans="1:13" s="2" customFormat="1" ht="15.75">
      <c r="A2" s="221" t="s">
        <v>490</v>
      </c>
      <c r="B2" s="221"/>
      <c r="C2" s="221"/>
      <c r="D2" s="221"/>
      <c r="E2" s="221"/>
      <c r="F2" s="221"/>
      <c r="G2" s="221"/>
      <c r="H2" s="221"/>
      <c r="I2" s="221"/>
      <c r="J2" s="221"/>
      <c r="K2" s="221"/>
      <c r="L2" s="221"/>
      <c r="M2" s="221"/>
    </row>
    <row r="3" spans="1:13">
      <c r="A3" s="40"/>
      <c r="B3" s="40"/>
      <c r="C3" s="40"/>
      <c r="D3" s="40"/>
      <c r="E3" s="40"/>
      <c r="F3" s="40"/>
      <c r="G3" s="40"/>
      <c r="H3" s="40"/>
      <c r="I3" s="40"/>
    </row>
    <row r="4" spans="1:13" s="2" customFormat="1" ht="15.75"/>
    <row r="5" spans="1:13" s="2" customFormat="1" ht="15.75">
      <c r="B5" s="96" t="s">
        <v>611</v>
      </c>
      <c r="C5" s="97"/>
      <c r="D5" s="229"/>
      <c r="E5" s="229"/>
    </row>
    <row r="6" spans="1:13" s="2" customFormat="1" ht="63">
      <c r="A6" s="55" t="s">
        <v>612</v>
      </c>
      <c r="B6" s="98" t="s">
        <v>613</v>
      </c>
      <c r="C6" s="99" t="s">
        <v>614</v>
      </c>
      <c r="D6" s="49" t="s">
        <v>613</v>
      </c>
      <c r="E6" s="50" t="s">
        <v>614</v>
      </c>
    </row>
    <row r="7" spans="1:13" s="2" customFormat="1" ht="15.75">
      <c r="A7" s="93" t="s">
        <v>616</v>
      </c>
      <c r="B7" s="52" t="s">
        <v>617</v>
      </c>
      <c r="C7" s="100"/>
      <c r="D7" s="52" t="s">
        <v>617</v>
      </c>
      <c r="E7" s="94"/>
    </row>
    <row r="8" spans="1:13" s="2" customFormat="1" ht="15.75">
      <c r="A8" s="95" t="s">
        <v>619</v>
      </c>
      <c r="B8" s="77" t="s">
        <v>620</v>
      </c>
      <c r="C8" s="101"/>
      <c r="D8" s="77" t="s">
        <v>620</v>
      </c>
      <c r="E8" s="55"/>
    </row>
    <row r="9" spans="1:13" s="2" customFormat="1" ht="15.75">
      <c r="A9" s="95" t="s">
        <v>622</v>
      </c>
      <c r="B9" s="77" t="s">
        <v>623</v>
      </c>
      <c r="C9" s="101"/>
      <c r="D9" s="77"/>
      <c r="E9" s="55"/>
    </row>
    <row r="10" spans="1:13" s="2" customFormat="1" ht="15.75">
      <c r="A10" s="66" t="s">
        <v>625</v>
      </c>
      <c r="B10" s="77" t="s">
        <v>627</v>
      </c>
      <c r="C10" s="101"/>
      <c r="D10" s="77" t="s">
        <v>627</v>
      </c>
      <c r="E10" s="55"/>
    </row>
    <row r="11" spans="1:13" s="2" customFormat="1" ht="15.75">
      <c r="A11" s="66" t="s">
        <v>629</v>
      </c>
      <c r="B11" s="74" t="s">
        <v>627</v>
      </c>
      <c r="C11" s="101"/>
      <c r="D11" s="74" t="s">
        <v>631</v>
      </c>
      <c r="E11" s="55"/>
    </row>
    <row r="12" spans="1:13" s="2" customFormat="1" ht="15.75">
      <c r="A12" s="66" t="s">
        <v>633</v>
      </c>
      <c r="B12" s="77" t="s">
        <v>1031</v>
      </c>
      <c r="C12" s="101"/>
      <c r="D12" s="77" t="s">
        <v>1031</v>
      </c>
      <c r="E12" s="55"/>
    </row>
    <row r="13" spans="1:13" s="2" customFormat="1" ht="15.75">
      <c r="A13" s="66" t="s">
        <v>635</v>
      </c>
      <c r="B13" s="77">
        <v>0</v>
      </c>
      <c r="C13" s="101"/>
      <c r="D13" s="77">
        <v>0</v>
      </c>
      <c r="E13" s="55"/>
    </row>
    <row r="14" spans="1:13" s="2" customFormat="1" ht="15.75">
      <c r="A14" s="66" t="s">
        <v>637</v>
      </c>
      <c r="B14" s="77"/>
      <c r="C14" s="101"/>
      <c r="D14" s="77"/>
      <c r="E14" s="55"/>
    </row>
    <row r="15" spans="1:13" s="2" customFormat="1" ht="15.75">
      <c r="A15" s="66" t="s">
        <v>639</v>
      </c>
      <c r="B15" s="77">
        <v>0</v>
      </c>
      <c r="C15" s="101"/>
      <c r="D15" s="77">
        <v>0</v>
      </c>
      <c r="E15" s="55"/>
    </row>
    <row r="16" spans="1:13" s="2" customFormat="1" ht="15.75">
      <c r="A16" s="66" t="s">
        <v>641</v>
      </c>
      <c r="B16" s="77"/>
      <c r="C16" s="101"/>
      <c r="D16" s="77"/>
      <c r="E16" s="55"/>
    </row>
    <row r="17" spans="1:5" s="2" customFormat="1" ht="15.75">
      <c r="A17" s="66" t="s">
        <v>643</v>
      </c>
      <c r="B17" s="77">
        <v>6</v>
      </c>
      <c r="C17" s="101"/>
      <c r="D17" s="77">
        <v>4</v>
      </c>
      <c r="E17" s="55"/>
    </row>
    <row r="18" spans="1:5" s="2" customFormat="1" ht="15.75">
      <c r="A18" s="66" t="s">
        <v>645</v>
      </c>
      <c r="B18" s="77" t="s">
        <v>646</v>
      </c>
      <c r="C18" s="101"/>
      <c r="D18" s="77" t="s">
        <v>646</v>
      </c>
      <c r="E18" s="55"/>
    </row>
    <row r="19" spans="1:5" s="2" customFormat="1" ht="15.75">
      <c r="A19" s="66" t="s">
        <v>647</v>
      </c>
      <c r="B19" s="77" t="s">
        <v>646</v>
      </c>
      <c r="C19" s="101"/>
      <c r="D19" s="77" t="s">
        <v>646</v>
      </c>
      <c r="E19" s="55"/>
    </row>
    <row r="20" spans="1:5" s="2" customFormat="1" ht="15.75">
      <c r="A20" s="66" t="s">
        <v>648</v>
      </c>
      <c r="B20" s="77" t="s">
        <v>646</v>
      </c>
      <c r="C20" s="101"/>
      <c r="D20" s="77" t="s">
        <v>646</v>
      </c>
      <c r="E20" s="55"/>
    </row>
    <row r="21" spans="1:5" s="2" customFormat="1" ht="15.75">
      <c r="A21" s="66" t="s">
        <v>649</v>
      </c>
      <c r="B21" s="77" t="s">
        <v>646</v>
      </c>
      <c r="C21" s="101"/>
      <c r="D21" s="77" t="s">
        <v>646</v>
      </c>
      <c r="E21" s="55"/>
    </row>
    <row r="22" spans="1:5" s="2" customFormat="1" ht="15.75">
      <c r="A22" s="66" t="s">
        <v>650</v>
      </c>
      <c r="B22" s="77" t="s">
        <v>646</v>
      </c>
      <c r="C22" s="101"/>
      <c r="D22" s="55"/>
      <c r="E22" s="55"/>
    </row>
    <row r="23" spans="1:5" s="2" customFormat="1" ht="15.75">
      <c r="A23" s="66" t="s">
        <v>651</v>
      </c>
      <c r="B23" s="77" t="s">
        <v>646</v>
      </c>
      <c r="C23" s="101"/>
      <c r="D23" s="55"/>
      <c r="E23" s="55"/>
    </row>
    <row r="25" spans="1:5" s="2" customFormat="1" ht="15.75">
      <c r="B25" s="96" t="s">
        <v>65</v>
      </c>
      <c r="C25" s="97"/>
      <c r="D25" s="229"/>
      <c r="E25" s="229"/>
    </row>
    <row r="26" spans="1:5" s="2" customFormat="1" ht="63">
      <c r="A26" s="55" t="s">
        <v>0</v>
      </c>
      <c r="B26" s="98" t="s">
        <v>1</v>
      </c>
      <c r="C26" s="99" t="s">
        <v>190</v>
      </c>
      <c r="D26" s="49" t="s">
        <v>1</v>
      </c>
      <c r="E26" s="50" t="s">
        <v>190</v>
      </c>
    </row>
    <row r="27" spans="1:5" s="2" customFormat="1" ht="15.75">
      <c r="A27" s="93" t="s">
        <v>615</v>
      </c>
      <c r="B27" s="52" t="s">
        <v>652</v>
      </c>
      <c r="C27" s="100"/>
      <c r="D27" s="52" t="s">
        <v>652</v>
      </c>
      <c r="E27" s="94"/>
    </row>
    <row r="28" spans="1:5" s="2" customFormat="1" ht="15.75">
      <c r="A28" s="95" t="s">
        <v>618</v>
      </c>
      <c r="B28" s="77" t="s">
        <v>653</v>
      </c>
      <c r="C28" s="101"/>
      <c r="D28" s="77" t="s">
        <v>653</v>
      </c>
      <c r="E28" s="55"/>
    </row>
    <row r="29" spans="1:5" s="2" customFormat="1">
      <c r="A29" s="95" t="s">
        <v>621</v>
      </c>
      <c r="B29" s="77" t="s">
        <v>654</v>
      </c>
      <c r="C29" s="101"/>
      <c r="D29" s="77"/>
      <c r="E29" s="55"/>
    </row>
    <row r="30" spans="1:5" s="2" customFormat="1" ht="15.75">
      <c r="A30" s="66" t="s">
        <v>624</v>
      </c>
      <c r="B30" s="77" t="s">
        <v>626</v>
      </c>
      <c r="C30" s="101"/>
      <c r="D30" s="77" t="s">
        <v>626</v>
      </c>
      <c r="E30" s="55"/>
    </row>
    <row r="31" spans="1:5" s="2" customFormat="1" ht="15.75">
      <c r="A31" s="66" t="s">
        <v>628</v>
      </c>
      <c r="B31" s="74" t="s">
        <v>626</v>
      </c>
      <c r="C31" s="101"/>
      <c r="D31" s="74" t="s">
        <v>630</v>
      </c>
      <c r="E31" s="55"/>
    </row>
    <row r="32" spans="1:5" s="2" customFormat="1" ht="15.75">
      <c r="A32" s="66" t="s">
        <v>632</v>
      </c>
      <c r="B32" s="77" t="s">
        <v>1031</v>
      </c>
      <c r="C32" s="101"/>
      <c r="D32" s="77" t="s">
        <v>1031</v>
      </c>
      <c r="E32" s="55"/>
    </row>
    <row r="33" spans="1:5" s="2" customFormat="1" ht="15.75">
      <c r="A33" s="66" t="s">
        <v>634</v>
      </c>
      <c r="B33" s="77">
        <v>0</v>
      </c>
      <c r="C33" s="101"/>
      <c r="D33" s="77">
        <v>0</v>
      </c>
      <c r="E33" s="55"/>
    </row>
    <row r="34" spans="1:5" s="2" customFormat="1" ht="15.75">
      <c r="A34" s="66" t="s">
        <v>636</v>
      </c>
      <c r="B34" s="77"/>
      <c r="C34" s="101"/>
      <c r="D34" s="77"/>
      <c r="E34" s="55"/>
    </row>
    <row r="35" spans="1:5" s="2" customFormat="1" ht="15.75">
      <c r="A35" s="66" t="s">
        <v>638</v>
      </c>
      <c r="B35" s="77">
        <v>0</v>
      </c>
      <c r="C35" s="101"/>
      <c r="D35" s="77">
        <v>0</v>
      </c>
      <c r="E35" s="55"/>
    </row>
    <row r="36" spans="1:5" s="2" customFormat="1" ht="15.75">
      <c r="A36" s="66" t="s">
        <v>640</v>
      </c>
      <c r="B36" s="77"/>
      <c r="C36" s="101"/>
      <c r="D36" s="77"/>
      <c r="E36" s="55"/>
    </row>
    <row r="37" spans="1:5" s="2" customFormat="1" ht="15.75">
      <c r="A37" s="66" t="s">
        <v>642</v>
      </c>
      <c r="B37" s="77">
        <v>6</v>
      </c>
      <c r="C37" s="101"/>
      <c r="D37" s="77">
        <v>4</v>
      </c>
      <c r="E37" s="55"/>
    </row>
    <row r="38" spans="1:5" s="2" customFormat="1" ht="15.75">
      <c r="A38" s="66" t="s">
        <v>644</v>
      </c>
      <c r="B38" s="77" t="s">
        <v>655</v>
      </c>
      <c r="C38" s="101"/>
      <c r="D38" s="77" t="s">
        <v>655</v>
      </c>
      <c r="E38" s="55"/>
    </row>
    <row r="39" spans="1:5" s="2" customFormat="1" ht="15.75">
      <c r="A39" s="66" t="s">
        <v>647</v>
      </c>
      <c r="B39" s="77" t="s">
        <v>655</v>
      </c>
      <c r="C39" s="101"/>
      <c r="D39" s="77" t="s">
        <v>655</v>
      </c>
      <c r="E39" s="55"/>
    </row>
    <row r="40" spans="1:5" s="2" customFormat="1" ht="15.75">
      <c r="A40" s="66" t="s">
        <v>648</v>
      </c>
      <c r="B40" s="77" t="s">
        <v>655</v>
      </c>
      <c r="C40" s="101"/>
      <c r="D40" s="77" t="s">
        <v>655</v>
      </c>
      <c r="E40" s="55"/>
    </row>
    <row r="41" spans="1:5" s="2" customFormat="1" ht="15.75">
      <c r="A41" s="66" t="s">
        <v>649</v>
      </c>
      <c r="B41" s="77" t="s">
        <v>655</v>
      </c>
      <c r="C41" s="101"/>
      <c r="D41" s="77" t="s">
        <v>655</v>
      </c>
      <c r="E41" s="55"/>
    </row>
    <row r="42" spans="1:5" s="2" customFormat="1" ht="15.75">
      <c r="A42" s="66" t="s">
        <v>650</v>
      </c>
      <c r="B42" s="77" t="s">
        <v>655</v>
      </c>
      <c r="C42" s="101"/>
      <c r="D42" s="55"/>
      <c r="E42" s="55"/>
    </row>
    <row r="43" spans="1:5" s="2" customFormat="1" ht="15.75">
      <c r="A43" s="66" t="s">
        <v>651</v>
      </c>
      <c r="B43" s="77" t="s">
        <v>655</v>
      </c>
      <c r="C43" s="101"/>
      <c r="D43" s="55"/>
      <c r="E43" s="55"/>
    </row>
    <row r="45" spans="1:5" s="2" customFormat="1" ht="15.75">
      <c r="B45" s="226" t="s">
        <v>66</v>
      </c>
      <c r="C45" s="227"/>
      <c r="D45" s="102"/>
      <c r="E45" s="103"/>
    </row>
    <row r="46" spans="1:5" s="2" customFormat="1" ht="63">
      <c r="A46" s="55" t="s">
        <v>0</v>
      </c>
      <c r="B46" s="98" t="s">
        <v>1</v>
      </c>
      <c r="C46" s="99" t="s">
        <v>190</v>
      </c>
      <c r="D46" s="104"/>
      <c r="E46" s="105"/>
    </row>
    <row r="47" spans="1:5" s="2" customFormat="1" ht="15.75">
      <c r="A47" s="93" t="s">
        <v>615</v>
      </c>
      <c r="B47" s="52" t="s">
        <v>656</v>
      </c>
      <c r="C47" s="100"/>
      <c r="D47" s="106"/>
      <c r="E47" s="107"/>
    </row>
    <row r="48" spans="1:5" s="2" customFormat="1" ht="15.75">
      <c r="A48" s="95" t="s">
        <v>618</v>
      </c>
      <c r="B48" s="77" t="s">
        <v>620</v>
      </c>
      <c r="C48" s="101"/>
      <c r="D48" s="108"/>
      <c r="E48" s="107"/>
    </row>
    <row r="49" spans="1:9" s="2" customFormat="1" ht="15.75">
      <c r="A49" s="95" t="s">
        <v>621</v>
      </c>
      <c r="B49" s="77" t="s">
        <v>657</v>
      </c>
      <c r="C49" s="101"/>
      <c r="D49" s="108"/>
      <c r="E49" s="107"/>
    </row>
    <row r="50" spans="1:9" s="2" customFormat="1" ht="15.75">
      <c r="A50" s="66" t="s">
        <v>624</v>
      </c>
      <c r="B50" s="77" t="s">
        <v>626</v>
      </c>
      <c r="C50" s="101"/>
      <c r="D50" s="108"/>
      <c r="E50" s="107"/>
    </row>
    <row r="51" spans="1:9" s="2" customFormat="1" ht="15.75">
      <c r="A51" s="66" t="s">
        <v>628</v>
      </c>
      <c r="B51" s="74" t="s">
        <v>630</v>
      </c>
      <c r="C51" s="101"/>
      <c r="D51" s="109"/>
      <c r="E51" s="107"/>
    </row>
    <row r="52" spans="1:9" s="2" customFormat="1" ht="15.75">
      <c r="A52" s="66" t="s">
        <v>632</v>
      </c>
      <c r="B52" s="77" t="s">
        <v>1032</v>
      </c>
      <c r="C52" s="101"/>
      <c r="D52" s="109"/>
      <c r="E52" s="107"/>
    </row>
    <row r="53" spans="1:9" s="2" customFormat="1" ht="15.75">
      <c r="A53" s="66" t="s">
        <v>634</v>
      </c>
      <c r="B53" s="77">
        <v>0</v>
      </c>
      <c r="C53" s="101"/>
      <c r="D53" s="108"/>
      <c r="E53" s="107"/>
    </row>
    <row r="54" spans="1:9" s="2" customFormat="1" ht="15.75">
      <c r="A54" s="66" t="s">
        <v>636</v>
      </c>
      <c r="B54" s="77"/>
      <c r="C54" s="101"/>
      <c r="D54" s="108"/>
      <c r="E54" s="107"/>
    </row>
    <row r="55" spans="1:9" s="2" customFormat="1" ht="15.75">
      <c r="A55" s="66" t="s">
        <v>638</v>
      </c>
      <c r="B55" s="77">
        <v>0</v>
      </c>
      <c r="C55" s="101"/>
      <c r="D55" s="108"/>
      <c r="E55" s="107"/>
    </row>
    <row r="56" spans="1:9" s="2" customFormat="1" ht="15.75">
      <c r="A56" s="66" t="s">
        <v>640</v>
      </c>
      <c r="B56" s="77"/>
      <c r="C56" s="101"/>
      <c r="D56" s="108"/>
      <c r="E56" s="107"/>
    </row>
    <row r="57" spans="1:9" s="2" customFormat="1" ht="15.75">
      <c r="A57" s="66" t="s">
        <v>642</v>
      </c>
      <c r="B57" s="77" t="s">
        <v>290</v>
      </c>
      <c r="C57" s="101"/>
      <c r="D57" s="108"/>
      <c r="E57" s="107"/>
    </row>
    <row r="58" spans="1:9" s="2" customFormat="1" ht="15.75">
      <c r="A58" s="66" t="s">
        <v>644</v>
      </c>
      <c r="B58" s="77" t="s">
        <v>658</v>
      </c>
      <c r="C58" s="101"/>
      <c r="D58" s="108"/>
      <c r="E58" s="107"/>
    </row>
    <row r="59" spans="1:9" s="2" customFormat="1" ht="15.75">
      <c r="A59" s="66" t="s">
        <v>647</v>
      </c>
      <c r="B59" s="77" t="s">
        <v>659</v>
      </c>
      <c r="C59" s="101"/>
      <c r="D59" s="108"/>
      <c r="E59" s="107"/>
    </row>
    <row r="60" spans="1:9" s="2" customFormat="1" ht="15.75">
      <c r="A60" s="66" t="s">
        <v>648</v>
      </c>
      <c r="B60" s="77" t="s">
        <v>660</v>
      </c>
      <c r="C60" s="101"/>
      <c r="D60" s="89"/>
      <c r="E60" s="107"/>
    </row>
    <row r="61" spans="1:9" s="2" customFormat="1" ht="15.75">
      <c r="A61" s="66" t="s">
        <v>649</v>
      </c>
      <c r="B61" s="77" t="s">
        <v>661</v>
      </c>
      <c r="C61" s="101"/>
      <c r="D61" s="89"/>
      <c r="E61" s="107"/>
    </row>
    <row r="62" spans="1:9" s="2" customFormat="1" ht="15.75">
      <c r="A62" s="58"/>
      <c r="B62" s="58"/>
      <c r="C62" s="58"/>
      <c r="D62" s="58"/>
      <c r="E62" s="58"/>
      <c r="F62" s="58"/>
      <c r="G62" s="58"/>
      <c r="H62" s="58"/>
      <c r="I62" s="58"/>
    </row>
    <row r="63" spans="1:9" s="2" customFormat="1" ht="15.75">
      <c r="B63" s="226" t="s">
        <v>67</v>
      </c>
      <c r="C63" s="227"/>
      <c r="D63" s="102"/>
      <c r="E63" s="103"/>
    </row>
    <row r="64" spans="1:9" s="2" customFormat="1" ht="63">
      <c r="A64" s="55" t="s">
        <v>0</v>
      </c>
      <c r="B64" s="98" t="s">
        <v>1</v>
      </c>
      <c r="C64" s="99" t="s">
        <v>190</v>
      </c>
      <c r="D64" s="104"/>
      <c r="E64" s="105"/>
    </row>
    <row r="65" spans="1:5" s="2" customFormat="1" ht="15.75">
      <c r="A65" s="93" t="s">
        <v>615</v>
      </c>
      <c r="B65" s="52" t="s">
        <v>662</v>
      </c>
      <c r="C65" s="100"/>
      <c r="D65" s="106"/>
      <c r="E65" s="107"/>
    </row>
    <row r="66" spans="1:5" s="2" customFormat="1" ht="15.75">
      <c r="A66" s="95" t="s">
        <v>618</v>
      </c>
      <c r="B66" s="77" t="s">
        <v>653</v>
      </c>
      <c r="C66" s="101"/>
      <c r="D66" s="108"/>
      <c r="E66" s="107"/>
    </row>
    <row r="67" spans="1:5" s="2" customFormat="1" ht="15.75">
      <c r="A67" s="95" t="s">
        <v>621</v>
      </c>
      <c r="B67" s="77" t="s">
        <v>663</v>
      </c>
      <c r="C67" s="101"/>
      <c r="D67" s="108"/>
      <c r="E67" s="107"/>
    </row>
    <row r="68" spans="1:5" s="2" customFormat="1" ht="15.75">
      <c r="A68" s="66" t="s">
        <v>624</v>
      </c>
      <c r="B68" s="77" t="s">
        <v>626</v>
      </c>
      <c r="C68" s="101"/>
      <c r="D68" s="108"/>
      <c r="E68" s="107"/>
    </row>
    <row r="69" spans="1:5" s="2" customFormat="1" ht="15.75">
      <c r="A69" s="66" t="s">
        <v>628</v>
      </c>
      <c r="B69" s="74" t="s">
        <v>630</v>
      </c>
      <c r="C69" s="101"/>
      <c r="D69" s="109"/>
      <c r="E69" s="107"/>
    </row>
    <row r="70" spans="1:5" s="2" customFormat="1" ht="15.75">
      <c r="A70" s="66" t="s">
        <v>632</v>
      </c>
      <c r="B70" s="77" t="s">
        <v>1032</v>
      </c>
      <c r="C70" s="101"/>
      <c r="D70" s="109"/>
      <c r="E70" s="107"/>
    </row>
    <row r="71" spans="1:5" s="2" customFormat="1" ht="15.75">
      <c r="A71" s="66" t="s">
        <v>634</v>
      </c>
      <c r="B71" s="77" t="s">
        <v>278</v>
      </c>
      <c r="C71" s="101"/>
      <c r="D71" s="108"/>
      <c r="E71" s="107"/>
    </row>
    <row r="72" spans="1:5" s="2" customFormat="1" ht="15.75">
      <c r="A72" s="66" t="s">
        <v>636</v>
      </c>
      <c r="B72" s="77"/>
      <c r="C72" s="101"/>
      <c r="D72" s="108"/>
      <c r="E72" s="107"/>
    </row>
    <row r="73" spans="1:5" s="2" customFormat="1" ht="15.75">
      <c r="A73" s="66" t="s">
        <v>638</v>
      </c>
      <c r="B73" s="77" t="s">
        <v>278</v>
      </c>
      <c r="C73" s="101"/>
      <c r="D73" s="108"/>
      <c r="E73" s="107"/>
    </row>
    <row r="74" spans="1:5" s="2" customFormat="1" ht="15.75">
      <c r="A74" s="66" t="s">
        <v>664</v>
      </c>
      <c r="B74" s="77"/>
      <c r="C74" s="101"/>
      <c r="D74" s="108"/>
      <c r="E74" s="107"/>
    </row>
    <row r="75" spans="1:5" s="2" customFormat="1" ht="15.75">
      <c r="A75" s="66" t="s">
        <v>642</v>
      </c>
      <c r="B75" s="77">
        <v>3</v>
      </c>
      <c r="C75" s="101"/>
      <c r="D75" s="108"/>
      <c r="E75" s="107"/>
    </row>
    <row r="76" spans="1:5" s="2" customFormat="1" ht="15.75">
      <c r="A76" s="66" t="s">
        <v>644</v>
      </c>
      <c r="B76" s="77" t="s">
        <v>665</v>
      </c>
      <c r="C76" s="101"/>
      <c r="D76" s="108"/>
      <c r="E76" s="107"/>
    </row>
    <row r="77" spans="1:5" s="2" customFormat="1" ht="15.75">
      <c r="A77" s="66" t="s">
        <v>647</v>
      </c>
      <c r="B77" s="77" t="s">
        <v>666</v>
      </c>
      <c r="C77" s="101"/>
      <c r="D77" s="108"/>
      <c r="E77" s="107"/>
    </row>
    <row r="78" spans="1:5" s="2" customFormat="1" ht="15.75">
      <c r="A78" s="66" t="s">
        <v>648</v>
      </c>
      <c r="B78" s="77" t="s">
        <v>667</v>
      </c>
      <c r="C78" s="101"/>
      <c r="D78" s="89"/>
      <c r="E78" s="107"/>
    </row>
  </sheetData>
  <mergeCells count="6">
    <mergeCell ref="B63:C63"/>
    <mergeCell ref="A1:F1"/>
    <mergeCell ref="A2:M2"/>
    <mergeCell ref="D5:E5"/>
    <mergeCell ref="D25:E25"/>
    <mergeCell ref="B45:C45"/>
  </mergeCells>
  <phoneticPr fontId="1" type="noConversion"/>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5297" r:id="rId4" name="Check Box 1">
              <controlPr defaultSize="0" autoFill="0" autoLine="0" autoPict="0">
                <anchor moveWithCells="1">
                  <from>
                    <xdr:col>2</xdr:col>
                    <xdr:colOff>9525</xdr:colOff>
                    <xdr:row>72</xdr:row>
                    <xdr:rowOff>0</xdr:rowOff>
                  </from>
                  <to>
                    <xdr:col>2</xdr:col>
                    <xdr:colOff>295275</xdr:colOff>
                    <xdr:row>73</xdr:row>
                    <xdr:rowOff>38100</xdr:rowOff>
                  </to>
                </anchor>
              </controlPr>
            </control>
          </mc:Choice>
        </mc:AlternateContent>
        <mc:AlternateContent xmlns:mc="http://schemas.openxmlformats.org/markup-compatibility/2006">
          <mc:Choice Requires="x14">
            <control shapeId="55298" r:id="rId5" name="Check Box 2">
              <controlPr defaultSize="0" autoFill="0" autoLine="0" autoPict="0">
                <anchor moveWithCells="1">
                  <from>
                    <xdr:col>2</xdr:col>
                    <xdr:colOff>9525</xdr:colOff>
                    <xdr:row>73</xdr:row>
                    <xdr:rowOff>0</xdr:rowOff>
                  </from>
                  <to>
                    <xdr:col>2</xdr:col>
                    <xdr:colOff>295275</xdr:colOff>
                    <xdr:row>74</xdr:row>
                    <xdr:rowOff>38100</xdr:rowOff>
                  </to>
                </anchor>
              </controlPr>
            </control>
          </mc:Choice>
        </mc:AlternateContent>
        <mc:AlternateContent xmlns:mc="http://schemas.openxmlformats.org/markup-compatibility/2006">
          <mc:Choice Requires="x14">
            <control shapeId="55299" r:id="rId6" name="Check Box 3">
              <controlPr defaultSize="0" autoFill="0" autoLine="0" autoPict="0">
                <anchor moveWithCells="1">
                  <from>
                    <xdr:col>2</xdr:col>
                    <xdr:colOff>9525</xdr:colOff>
                    <xdr:row>74</xdr:row>
                    <xdr:rowOff>0</xdr:rowOff>
                  </from>
                  <to>
                    <xdr:col>2</xdr:col>
                    <xdr:colOff>295275</xdr:colOff>
                    <xdr:row>75</xdr:row>
                    <xdr:rowOff>38100</xdr:rowOff>
                  </to>
                </anchor>
              </controlPr>
            </control>
          </mc:Choice>
        </mc:AlternateContent>
        <mc:AlternateContent xmlns:mc="http://schemas.openxmlformats.org/markup-compatibility/2006">
          <mc:Choice Requires="x14">
            <control shapeId="55300" r:id="rId7" name="Check Box 4">
              <controlPr defaultSize="0" autoFill="0" autoLine="0" autoPict="0">
                <anchor moveWithCells="1">
                  <from>
                    <xdr:col>2</xdr:col>
                    <xdr:colOff>9525</xdr:colOff>
                    <xdr:row>75</xdr:row>
                    <xdr:rowOff>0</xdr:rowOff>
                  </from>
                  <to>
                    <xdr:col>2</xdr:col>
                    <xdr:colOff>295275</xdr:colOff>
                    <xdr:row>76</xdr:row>
                    <xdr:rowOff>38100</xdr:rowOff>
                  </to>
                </anchor>
              </controlPr>
            </control>
          </mc:Choice>
        </mc:AlternateContent>
        <mc:AlternateContent xmlns:mc="http://schemas.openxmlformats.org/markup-compatibility/2006">
          <mc:Choice Requires="x14">
            <control shapeId="55301" r:id="rId8" name="Check Box 5">
              <controlPr defaultSize="0" autoFill="0" autoLine="0" autoPict="0">
                <anchor moveWithCells="1">
                  <from>
                    <xdr:col>2</xdr:col>
                    <xdr:colOff>9525</xdr:colOff>
                    <xdr:row>76</xdr:row>
                    <xdr:rowOff>0</xdr:rowOff>
                  </from>
                  <to>
                    <xdr:col>2</xdr:col>
                    <xdr:colOff>295275</xdr:colOff>
                    <xdr:row>77</xdr:row>
                    <xdr:rowOff>38100</xdr:rowOff>
                  </to>
                </anchor>
              </controlPr>
            </control>
          </mc:Choice>
        </mc:AlternateContent>
        <mc:AlternateContent xmlns:mc="http://schemas.openxmlformats.org/markup-compatibility/2006">
          <mc:Choice Requires="x14">
            <control shapeId="55302" r:id="rId9" name="Check Box 6">
              <controlPr defaultSize="0" autoFill="0" autoLine="0" autoPict="0">
                <anchor moveWithCells="1">
                  <from>
                    <xdr:col>2</xdr:col>
                    <xdr:colOff>9525</xdr:colOff>
                    <xdr:row>77</xdr:row>
                    <xdr:rowOff>0</xdr:rowOff>
                  </from>
                  <to>
                    <xdr:col>2</xdr:col>
                    <xdr:colOff>295275</xdr:colOff>
                    <xdr:row>78</xdr:row>
                    <xdr:rowOff>38100</xdr:rowOff>
                  </to>
                </anchor>
              </controlPr>
            </control>
          </mc:Choice>
        </mc:AlternateContent>
        <mc:AlternateContent xmlns:mc="http://schemas.openxmlformats.org/markup-compatibility/2006">
          <mc:Choice Requires="x14">
            <control shapeId="55303" r:id="rId10" name="Check Box 7">
              <controlPr defaultSize="0" autoFill="0" autoLine="0" autoPict="0">
                <anchor moveWithCells="1">
                  <from>
                    <xdr:col>2</xdr:col>
                    <xdr:colOff>9525</xdr:colOff>
                    <xdr:row>65</xdr:row>
                    <xdr:rowOff>180975</xdr:rowOff>
                  </from>
                  <to>
                    <xdr:col>2</xdr:col>
                    <xdr:colOff>295275</xdr:colOff>
                    <xdr:row>67</xdr:row>
                    <xdr:rowOff>47625</xdr:rowOff>
                  </to>
                </anchor>
              </controlPr>
            </control>
          </mc:Choice>
        </mc:AlternateContent>
        <mc:AlternateContent xmlns:mc="http://schemas.openxmlformats.org/markup-compatibility/2006">
          <mc:Choice Requires="x14">
            <control shapeId="55304" r:id="rId11" name="Check Box 8">
              <controlPr defaultSize="0" autoFill="0" autoLine="0" autoPict="0">
                <anchor moveWithCells="1">
                  <from>
                    <xdr:col>2</xdr:col>
                    <xdr:colOff>9525</xdr:colOff>
                    <xdr:row>64</xdr:row>
                    <xdr:rowOff>180975</xdr:rowOff>
                  </from>
                  <to>
                    <xdr:col>2</xdr:col>
                    <xdr:colOff>295275</xdr:colOff>
                    <xdr:row>66</xdr:row>
                    <xdr:rowOff>47625</xdr:rowOff>
                  </to>
                </anchor>
              </controlPr>
            </control>
          </mc:Choice>
        </mc:AlternateContent>
        <mc:AlternateContent xmlns:mc="http://schemas.openxmlformats.org/markup-compatibility/2006">
          <mc:Choice Requires="x14">
            <control shapeId="55305" r:id="rId12" name="Check Box 9">
              <controlPr defaultSize="0" autoFill="0" autoLine="0" autoPict="0">
                <anchor moveWithCells="1">
                  <from>
                    <xdr:col>2</xdr:col>
                    <xdr:colOff>9525</xdr:colOff>
                    <xdr:row>66</xdr:row>
                    <xdr:rowOff>180975</xdr:rowOff>
                  </from>
                  <to>
                    <xdr:col>2</xdr:col>
                    <xdr:colOff>295275</xdr:colOff>
                    <xdr:row>68</xdr:row>
                    <xdr:rowOff>47625</xdr:rowOff>
                  </to>
                </anchor>
              </controlPr>
            </control>
          </mc:Choice>
        </mc:AlternateContent>
        <mc:AlternateContent xmlns:mc="http://schemas.openxmlformats.org/markup-compatibility/2006">
          <mc:Choice Requires="x14">
            <control shapeId="55306" r:id="rId13" name="Check Box 10">
              <controlPr defaultSize="0" autoFill="0" autoLine="0" autoPict="0">
                <anchor moveWithCells="1">
                  <from>
                    <xdr:col>2</xdr:col>
                    <xdr:colOff>9525</xdr:colOff>
                    <xdr:row>67</xdr:row>
                    <xdr:rowOff>180975</xdr:rowOff>
                  </from>
                  <to>
                    <xdr:col>2</xdr:col>
                    <xdr:colOff>295275</xdr:colOff>
                    <xdr:row>69</xdr:row>
                    <xdr:rowOff>47625</xdr:rowOff>
                  </to>
                </anchor>
              </controlPr>
            </control>
          </mc:Choice>
        </mc:AlternateContent>
        <mc:AlternateContent xmlns:mc="http://schemas.openxmlformats.org/markup-compatibility/2006">
          <mc:Choice Requires="x14">
            <control shapeId="55307" r:id="rId14" name="Check Box 11">
              <controlPr defaultSize="0" autoFill="0" autoLine="0" autoPict="0">
                <anchor moveWithCells="1">
                  <from>
                    <xdr:col>2</xdr:col>
                    <xdr:colOff>9525</xdr:colOff>
                    <xdr:row>68</xdr:row>
                    <xdr:rowOff>180975</xdr:rowOff>
                  </from>
                  <to>
                    <xdr:col>2</xdr:col>
                    <xdr:colOff>295275</xdr:colOff>
                    <xdr:row>70</xdr:row>
                    <xdr:rowOff>47625</xdr:rowOff>
                  </to>
                </anchor>
              </controlPr>
            </control>
          </mc:Choice>
        </mc:AlternateContent>
        <mc:AlternateContent xmlns:mc="http://schemas.openxmlformats.org/markup-compatibility/2006">
          <mc:Choice Requires="x14">
            <control shapeId="55308" r:id="rId15" name="Check Box 12">
              <controlPr defaultSize="0" autoFill="0" autoLine="0" autoPict="0">
                <anchor moveWithCells="1">
                  <from>
                    <xdr:col>2</xdr:col>
                    <xdr:colOff>9525</xdr:colOff>
                    <xdr:row>69</xdr:row>
                    <xdr:rowOff>180975</xdr:rowOff>
                  </from>
                  <to>
                    <xdr:col>2</xdr:col>
                    <xdr:colOff>295275</xdr:colOff>
                    <xdr:row>71</xdr:row>
                    <xdr:rowOff>47625</xdr:rowOff>
                  </to>
                </anchor>
              </controlPr>
            </control>
          </mc:Choice>
        </mc:AlternateContent>
        <mc:AlternateContent xmlns:mc="http://schemas.openxmlformats.org/markup-compatibility/2006">
          <mc:Choice Requires="x14">
            <control shapeId="55309" r:id="rId16" name="Check Box 13">
              <controlPr defaultSize="0" autoFill="0" autoLine="0" autoPict="0">
                <anchor moveWithCells="1">
                  <from>
                    <xdr:col>2</xdr:col>
                    <xdr:colOff>9525</xdr:colOff>
                    <xdr:row>70</xdr:row>
                    <xdr:rowOff>180975</xdr:rowOff>
                  </from>
                  <to>
                    <xdr:col>2</xdr:col>
                    <xdr:colOff>295275</xdr:colOff>
                    <xdr:row>72</xdr:row>
                    <xdr:rowOff>47625</xdr:rowOff>
                  </to>
                </anchor>
              </controlPr>
            </control>
          </mc:Choice>
        </mc:AlternateContent>
        <mc:AlternateContent xmlns:mc="http://schemas.openxmlformats.org/markup-compatibility/2006">
          <mc:Choice Requires="x14">
            <control shapeId="55310" r:id="rId17" name="Check Box 14">
              <controlPr defaultSize="0" autoFill="0" autoLine="0" autoPict="0">
                <anchor moveWithCells="1">
                  <from>
                    <xdr:col>2</xdr:col>
                    <xdr:colOff>9525</xdr:colOff>
                    <xdr:row>54</xdr:row>
                    <xdr:rowOff>0</xdr:rowOff>
                  </from>
                  <to>
                    <xdr:col>2</xdr:col>
                    <xdr:colOff>295275</xdr:colOff>
                    <xdr:row>55</xdr:row>
                    <xdr:rowOff>38100</xdr:rowOff>
                  </to>
                </anchor>
              </controlPr>
            </control>
          </mc:Choice>
        </mc:AlternateContent>
        <mc:AlternateContent xmlns:mc="http://schemas.openxmlformats.org/markup-compatibility/2006">
          <mc:Choice Requires="x14">
            <control shapeId="55311" r:id="rId18" name="Check Box 15">
              <controlPr defaultSize="0" autoFill="0" autoLine="0" autoPict="0">
                <anchor moveWithCells="1">
                  <from>
                    <xdr:col>2</xdr:col>
                    <xdr:colOff>9525</xdr:colOff>
                    <xdr:row>56</xdr:row>
                    <xdr:rowOff>0</xdr:rowOff>
                  </from>
                  <to>
                    <xdr:col>2</xdr:col>
                    <xdr:colOff>295275</xdr:colOff>
                    <xdr:row>57</xdr:row>
                    <xdr:rowOff>38100</xdr:rowOff>
                  </to>
                </anchor>
              </controlPr>
            </control>
          </mc:Choice>
        </mc:AlternateContent>
        <mc:AlternateContent xmlns:mc="http://schemas.openxmlformats.org/markup-compatibility/2006">
          <mc:Choice Requires="x14">
            <control shapeId="55312" r:id="rId19" name="Check Box 16">
              <controlPr defaultSize="0" autoFill="0" autoLine="0" autoPict="0">
                <anchor moveWithCells="1">
                  <from>
                    <xdr:col>2</xdr:col>
                    <xdr:colOff>9525</xdr:colOff>
                    <xdr:row>57</xdr:row>
                    <xdr:rowOff>0</xdr:rowOff>
                  </from>
                  <to>
                    <xdr:col>2</xdr:col>
                    <xdr:colOff>295275</xdr:colOff>
                    <xdr:row>58</xdr:row>
                    <xdr:rowOff>38100</xdr:rowOff>
                  </to>
                </anchor>
              </controlPr>
            </control>
          </mc:Choice>
        </mc:AlternateContent>
        <mc:AlternateContent xmlns:mc="http://schemas.openxmlformats.org/markup-compatibility/2006">
          <mc:Choice Requires="x14">
            <control shapeId="55313" r:id="rId20" name="Check Box 17">
              <controlPr defaultSize="0" autoFill="0" autoLine="0" autoPict="0">
                <anchor moveWithCells="1">
                  <from>
                    <xdr:col>2</xdr:col>
                    <xdr:colOff>9525</xdr:colOff>
                    <xdr:row>58</xdr:row>
                    <xdr:rowOff>0</xdr:rowOff>
                  </from>
                  <to>
                    <xdr:col>2</xdr:col>
                    <xdr:colOff>295275</xdr:colOff>
                    <xdr:row>59</xdr:row>
                    <xdr:rowOff>38100</xdr:rowOff>
                  </to>
                </anchor>
              </controlPr>
            </control>
          </mc:Choice>
        </mc:AlternateContent>
        <mc:AlternateContent xmlns:mc="http://schemas.openxmlformats.org/markup-compatibility/2006">
          <mc:Choice Requires="x14">
            <control shapeId="55314" r:id="rId21" name="Check Box 18">
              <controlPr defaultSize="0" autoFill="0" autoLine="0" autoPict="0">
                <anchor moveWithCells="1">
                  <from>
                    <xdr:col>2</xdr:col>
                    <xdr:colOff>9525</xdr:colOff>
                    <xdr:row>59</xdr:row>
                    <xdr:rowOff>0</xdr:rowOff>
                  </from>
                  <to>
                    <xdr:col>2</xdr:col>
                    <xdr:colOff>295275</xdr:colOff>
                    <xdr:row>60</xdr:row>
                    <xdr:rowOff>38100</xdr:rowOff>
                  </to>
                </anchor>
              </controlPr>
            </control>
          </mc:Choice>
        </mc:AlternateContent>
        <mc:AlternateContent xmlns:mc="http://schemas.openxmlformats.org/markup-compatibility/2006">
          <mc:Choice Requires="x14">
            <control shapeId="55315" r:id="rId22" name="Check Box 19">
              <controlPr defaultSize="0" autoFill="0" autoLine="0" autoPict="0">
                <anchor moveWithCells="1">
                  <from>
                    <xdr:col>2</xdr:col>
                    <xdr:colOff>9525</xdr:colOff>
                    <xdr:row>47</xdr:row>
                    <xdr:rowOff>180975</xdr:rowOff>
                  </from>
                  <to>
                    <xdr:col>2</xdr:col>
                    <xdr:colOff>295275</xdr:colOff>
                    <xdr:row>49</xdr:row>
                    <xdr:rowOff>47625</xdr:rowOff>
                  </to>
                </anchor>
              </controlPr>
            </control>
          </mc:Choice>
        </mc:AlternateContent>
        <mc:AlternateContent xmlns:mc="http://schemas.openxmlformats.org/markup-compatibility/2006">
          <mc:Choice Requires="x14">
            <control shapeId="55316" r:id="rId23" name="Check Box 20">
              <controlPr defaultSize="0" autoFill="0" autoLine="0" autoPict="0">
                <anchor moveWithCells="1">
                  <from>
                    <xdr:col>2</xdr:col>
                    <xdr:colOff>9525</xdr:colOff>
                    <xdr:row>46</xdr:row>
                    <xdr:rowOff>180975</xdr:rowOff>
                  </from>
                  <to>
                    <xdr:col>2</xdr:col>
                    <xdr:colOff>295275</xdr:colOff>
                    <xdr:row>48</xdr:row>
                    <xdr:rowOff>47625</xdr:rowOff>
                  </to>
                </anchor>
              </controlPr>
            </control>
          </mc:Choice>
        </mc:AlternateContent>
        <mc:AlternateContent xmlns:mc="http://schemas.openxmlformats.org/markup-compatibility/2006">
          <mc:Choice Requires="x14">
            <control shapeId="55317" r:id="rId24" name="Check Box 21">
              <controlPr defaultSize="0" autoFill="0" autoLine="0" autoPict="0">
                <anchor moveWithCells="1">
                  <from>
                    <xdr:col>2</xdr:col>
                    <xdr:colOff>9525</xdr:colOff>
                    <xdr:row>48</xdr:row>
                    <xdr:rowOff>180975</xdr:rowOff>
                  </from>
                  <to>
                    <xdr:col>2</xdr:col>
                    <xdr:colOff>295275</xdr:colOff>
                    <xdr:row>50</xdr:row>
                    <xdr:rowOff>47625</xdr:rowOff>
                  </to>
                </anchor>
              </controlPr>
            </control>
          </mc:Choice>
        </mc:AlternateContent>
        <mc:AlternateContent xmlns:mc="http://schemas.openxmlformats.org/markup-compatibility/2006">
          <mc:Choice Requires="x14">
            <control shapeId="55318" r:id="rId25" name="Check Box 22">
              <controlPr defaultSize="0" autoFill="0" autoLine="0" autoPict="0">
                <anchor moveWithCells="1">
                  <from>
                    <xdr:col>2</xdr:col>
                    <xdr:colOff>9525</xdr:colOff>
                    <xdr:row>49</xdr:row>
                    <xdr:rowOff>180975</xdr:rowOff>
                  </from>
                  <to>
                    <xdr:col>2</xdr:col>
                    <xdr:colOff>295275</xdr:colOff>
                    <xdr:row>51</xdr:row>
                    <xdr:rowOff>47625</xdr:rowOff>
                  </to>
                </anchor>
              </controlPr>
            </control>
          </mc:Choice>
        </mc:AlternateContent>
        <mc:AlternateContent xmlns:mc="http://schemas.openxmlformats.org/markup-compatibility/2006">
          <mc:Choice Requires="x14">
            <control shapeId="55319" r:id="rId26" name="Check Box 23">
              <controlPr defaultSize="0" autoFill="0" autoLine="0" autoPict="0">
                <anchor moveWithCells="1">
                  <from>
                    <xdr:col>2</xdr:col>
                    <xdr:colOff>9525</xdr:colOff>
                    <xdr:row>50</xdr:row>
                    <xdr:rowOff>180975</xdr:rowOff>
                  </from>
                  <to>
                    <xdr:col>2</xdr:col>
                    <xdr:colOff>295275</xdr:colOff>
                    <xdr:row>52</xdr:row>
                    <xdr:rowOff>47625</xdr:rowOff>
                  </to>
                </anchor>
              </controlPr>
            </control>
          </mc:Choice>
        </mc:AlternateContent>
        <mc:AlternateContent xmlns:mc="http://schemas.openxmlformats.org/markup-compatibility/2006">
          <mc:Choice Requires="x14">
            <control shapeId="55320" r:id="rId27" name="Check Box 24">
              <controlPr defaultSize="0" autoFill="0" autoLine="0" autoPict="0">
                <anchor moveWithCells="1">
                  <from>
                    <xdr:col>2</xdr:col>
                    <xdr:colOff>9525</xdr:colOff>
                    <xdr:row>51</xdr:row>
                    <xdr:rowOff>180975</xdr:rowOff>
                  </from>
                  <to>
                    <xdr:col>2</xdr:col>
                    <xdr:colOff>295275</xdr:colOff>
                    <xdr:row>53</xdr:row>
                    <xdr:rowOff>47625</xdr:rowOff>
                  </to>
                </anchor>
              </controlPr>
            </control>
          </mc:Choice>
        </mc:AlternateContent>
        <mc:AlternateContent xmlns:mc="http://schemas.openxmlformats.org/markup-compatibility/2006">
          <mc:Choice Requires="x14">
            <control shapeId="55321" r:id="rId28" name="Check Box 25">
              <controlPr defaultSize="0" autoFill="0" autoLine="0" autoPict="0">
                <anchor moveWithCells="1">
                  <from>
                    <xdr:col>2</xdr:col>
                    <xdr:colOff>9525</xdr:colOff>
                    <xdr:row>52</xdr:row>
                    <xdr:rowOff>180975</xdr:rowOff>
                  </from>
                  <to>
                    <xdr:col>2</xdr:col>
                    <xdr:colOff>295275</xdr:colOff>
                    <xdr:row>54</xdr:row>
                    <xdr:rowOff>47625</xdr:rowOff>
                  </to>
                </anchor>
              </controlPr>
            </control>
          </mc:Choice>
        </mc:AlternateContent>
        <mc:AlternateContent xmlns:mc="http://schemas.openxmlformats.org/markup-compatibility/2006">
          <mc:Choice Requires="x14">
            <control shapeId="55322" r:id="rId29" name="Check Box 26">
              <controlPr defaultSize="0" autoFill="0" autoLine="0" autoPict="0">
                <anchor moveWithCells="1">
                  <from>
                    <xdr:col>2</xdr:col>
                    <xdr:colOff>9525</xdr:colOff>
                    <xdr:row>59</xdr:row>
                    <xdr:rowOff>0</xdr:rowOff>
                  </from>
                  <to>
                    <xdr:col>2</xdr:col>
                    <xdr:colOff>295275</xdr:colOff>
                    <xdr:row>60</xdr:row>
                    <xdr:rowOff>38100</xdr:rowOff>
                  </to>
                </anchor>
              </controlPr>
            </control>
          </mc:Choice>
        </mc:AlternateContent>
        <mc:AlternateContent xmlns:mc="http://schemas.openxmlformats.org/markup-compatibility/2006">
          <mc:Choice Requires="x14">
            <control shapeId="55323" r:id="rId30" name="Check Box 27">
              <controlPr defaultSize="0" autoFill="0" autoLine="0" autoPict="0">
                <anchor moveWithCells="1">
                  <from>
                    <xdr:col>2</xdr:col>
                    <xdr:colOff>9525</xdr:colOff>
                    <xdr:row>60</xdr:row>
                    <xdr:rowOff>0</xdr:rowOff>
                  </from>
                  <to>
                    <xdr:col>2</xdr:col>
                    <xdr:colOff>295275</xdr:colOff>
                    <xdr:row>61</xdr:row>
                    <xdr:rowOff>38100</xdr:rowOff>
                  </to>
                </anchor>
              </controlPr>
            </control>
          </mc:Choice>
        </mc:AlternateContent>
        <mc:AlternateContent xmlns:mc="http://schemas.openxmlformats.org/markup-compatibility/2006">
          <mc:Choice Requires="x14">
            <control shapeId="55324" r:id="rId31" name="Check Box 28">
              <controlPr defaultSize="0" autoFill="0" autoLine="0" autoPict="0">
                <anchor moveWithCells="1">
                  <from>
                    <xdr:col>2</xdr:col>
                    <xdr:colOff>9525</xdr:colOff>
                    <xdr:row>55</xdr:row>
                    <xdr:rowOff>0</xdr:rowOff>
                  </from>
                  <to>
                    <xdr:col>2</xdr:col>
                    <xdr:colOff>295275</xdr:colOff>
                    <xdr:row>56</xdr:row>
                    <xdr:rowOff>38100</xdr:rowOff>
                  </to>
                </anchor>
              </controlPr>
            </control>
          </mc:Choice>
        </mc:AlternateContent>
        <mc:AlternateContent xmlns:mc="http://schemas.openxmlformats.org/markup-compatibility/2006">
          <mc:Choice Requires="x14">
            <control shapeId="55325" r:id="rId32" name="Check Box 29">
              <controlPr defaultSize="0" autoFill="0" autoLine="0" autoPict="0">
                <anchor moveWithCells="1">
                  <from>
                    <xdr:col>2</xdr:col>
                    <xdr:colOff>9525</xdr:colOff>
                    <xdr:row>60</xdr:row>
                    <xdr:rowOff>0</xdr:rowOff>
                  </from>
                  <to>
                    <xdr:col>2</xdr:col>
                    <xdr:colOff>295275</xdr:colOff>
                    <xdr:row>61</xdr:row>
                    <xdr:rowOff>38100</xdr:rowOff>
                  </to>
                </anchor>
              </controlPr>
            </control>
          </mc:Choice>
        </mc:AlternateContent>
        <mc:AlternateContent xmlns:mc="http://schemas.openxmlformats.org/markup-compatibility/2006">
          <mc:Choice Requires="x14">
            <control shapeId="55326" r:id="rId33" name="Check Box 30">
              <controlPr defaultSize="0" autoFill="0" autoLine="0" autoPict="0">
                <anchor moveWithCells="1">
                  <from>
                    <xdr:col>2</xdr:col>
                    <xdr:colOff>9525</xdr:colOff>
                    <xdr:row>60</xdr:row>
                    <xdr:rowOff>0</xdr:rowOff>
                  </from>
                  <to>
                    <xdr:col>2</xdr:col>
                    <xdr:colOff>295275</xdr:colOff>
                    <xdr:row>61</xdr:row>
                    <xdr:rowOff>38100</xdr:rowOff>
                  </to>
                </anchor>
              </controlPr>
            </control>
          </mc:Choice>
        </mc:AlternateContent>
        <mc:AlternateContent xmlns:mc="http://schemas.openxmlformats.org/markup-compatibility/2006">
          <mc:Choice Requires="x14">
            <control shapeId="55327" r:id="rId34" name="Check Box 31">
              <controlPr defaultSize="0" autoFill="0" autoLine="0" autoPict="0">
                <anchor moveWithCells="1">
                  <from>
                    <xdr:col>2</xdr:col>
                    <xdr:colOff>9525</xdr:colOff>
                    <xdr:row>14</xdr:row>
                    <xdr:rowOff>0</xdr:rowOff>
                  </from>
                  <to>
                    <xdr:col>2</xdr:col>
                    <xdr:colOff>295275</xdr:colOff>
                    <xdr:row>15</xdr:row>
                    <xdr:rowOff>38100</xdr:rowOff>
                  </to>
                </anchor>
              </controlPr>
            </control>
          </mc:Choice>
        </mc:AlternateContent>
        <mc:AlternateContent xmlns:mc="http://schemas.openxmlformats.org/markup-compatibility/2006">
          <mc:Choice Requires="x14">
            <control shapeId="55328" r:id="rId35" name="Check Box 32">
              <controlPr defaultSize="0" autoFill="0" autoLine="0" autoPict="0">
                <anchor moveWithCells="1">
                  <from>
                    <xdr:col>2</xdr:col>
                    <xdr:colOff>9525</xdr:colOff>
                    <xdr:row>16</xdr:row>
                    <xdr:rowOff>0</xdr:rowOff>
                  </from>
                  <to>
                    <xdr:col>2</xdr:col>
                    <xdr:colOff>295275</xdr:colOff>
                    <xdr:row>17</xdr:row>
                    <xdr:rowOff>38100</xdr:rowOff>
                  </to>
                </anchor>
              </controlPr>
            </control>
          </mc:Choice>
        </mc:AlternateContent>
        <mc:AlternateContent xmlns:mc="http://schemas.openxmlformats.org/markup-compatibility/2006">
          <mc:Choice Requires="x14">
            <control shapeId="55329" r:id="rId36" name="Check Box 33">
              <controlPr defaultSize="0" autoFill="0" autoLine="0" autoPict="0">
                <anchor moveWithCells="1">
                  <from>
                    <xdr:col>2</xdr:col>
                    <xdr:colOff>9525</xdr:colOff>
                    <xdr:row>17</xdr:row>
                    <xdr:rowOff>0</xdr:rowOff>
                  </from>
                  <to>
                    <xdr:col>2</xdr:col>
                    <xdr:colOff>295275</xdr:colOff>
                    <xdr:row>18</xdr:row>
                    <xdr:rowOff>38100</xdr:rowOff>
                  </to>
                </anchor>
              </controlPr>
            </control>
          </mc:Choice>
        </mc:AlternateContent>
        <mc:AlternateContent xmlns:mc="http://schemas.openxmlformats.org/markup-compatibility/2006">
          <mc:Choice Requires="x14">
            <control shapeId="55330" r:id="rId37" name="Check Box 34">
              <controlPr defaultSize="0" autoFill="0" autoLine="0" autoPict="0">
                <anchor moveWithCells="1">
                  <from>
                    <xdr:col>2</xdr:col>
                    <xdr:colOff>9525</xdr:colOff>
                    <xdr:row>18</xdr:row>
                    <xdr:rowOff>0</xdr:rowOff>
                  </from>
                  <to>
                    <xdr:col>2</xdr:col>
                    <xdr:colOff>295275</xdr:colOff>
                    <xdr:row>19</xdr:row>
                    <xdr:rowOff>38100</xdr:rowOff>
                  </to>
                </anchor>
              </controlPr>
            </control>
          </mc:Choice>
        </mc:AlternateContent>
        <mc:AlternateContent xmlns:mc="http://schemas.openxmlformats.org/markup-compatibility/2006">
          <mc:Choice Requires="x14">
            <control shapeId="55331" r:id="rId38" name="Check Box 35">
              <controlPr defaultSize="0" autoFill="0" autoLine="0" autoPict="0">
                <anchor moveWithCells="1">
                  <from>
                    <xdr:col>2</xdr:col>
                    <xdr:colOff>9525</xdr:colOff>
                    <xdr:row>19</xdr:row>
                    <xdr:rowOff>0</xdr:rowOff>
                  </from>
                  <to>
                    <xdr:col>2</xdr:col>
                    <xdr:colOff>295275</xdr:colOff>
                    <xdr:row>20</xdr:row>
                    <xdr:rowOff>38100</xdr:rowOff>
                  </to>
                </anchor>
              </controlPr>
            </control>
          </mc:Choice>
        </mc:AlternateContent>
        <mc:AlternateContent xmlns:mc="http://schemas.openxmlformats.org/markup-compatibility/2006">
          <mc:Choice Requires="x14">
            <control shapeId="55332" r:id="rId39" name="Check Box 36">
              <controlPr defaultSize="0" autoFill="0" autoLine="0" autoPict="0">
                <anchor moveWithCells="1">
                  <from>
                    <xdr:col>2</xdr:col>
                    <xdr:colOff>9525</xdr:colOff>
                    <xdr:row>7</xdr:row>
                    <xdr:rowOff>180975</xdr:rowOff>
                  </from>
                  <to>
                    <xdr:col>2</xdr:col>
                    <xdr:colOff>295275</xdr:colOff>
                    <xdr:row>9</xdr:row>
                    <xdr:rowOff>47625</xdr:rowOff>
                  </to>
                </anchor>
              </controlPr>
            </control>
          </mc:Choice>
        </mc:AlternateContent>
        <mc:AlternateContent xmlns:mc="http://schemas.openxmlformats.org/markup-compatibility/2006">
          <mc:Choice Requires="x14">
            <control shapeId="55333" r:id="rId40" name="Check Box 37">
              <controlPr defaultSize="0" autoFill="0" autoLine="0" autoPict="0">
                <anchor moveWithCells="1">
                  <from>
                    <xdr:col>2</xdr:col>
                    <xdr:colOff>9525</xdr:colOff>
                    <xdr:row>6</xdr:row>
                    <xdr:rowOff>180975</xdr:rowOff>
                  </from>
                  <to>
                    <xdr:col>2</xdr:col>
                    <xdr:colOff>295275</xdr:colOff>
                    <xdr:row>8</xdr:row>
                    <xdr:rowOff>47625</xdr:rowOff>
                  </to>
                </anchor>
              </controlPr>
            </control>
          </mc:Choice>
        </mc:AlternateContent>
        <mc:AlternateContent xmlns:mc="http://schemas.openxmlformats.org/markup-compatibility/2006">
          <mc:Choice Requires="x14">
            <control shapeId="55334" r:id="rId41" name="Check Box 38">
              <controlPr defaultSize="0" autoFill="0" autoLine="0" autoPict="0">
                <anchor moveWithCells="1">
                  <from>
                    <xdr:col>2</xdr:col>
                    <xdr:colOff>9525</xdr:colOff>
                    <xdr:row>8</xdr:row>
                    <xdr:rowOff>180975</xdr:rowOff>
                  </from>
                  <to>
                    <xdr:col>2</xdr:col>
                    <xdr:colOff>295275</xdr:colOff>
                    <xdr:row>10</xdr:row>
                    <xdr:rowOff>47625</xdr:rowOff>
                  </to>
                </anchor>
              </controlPr>
            </control>
          </mc:Choice>
        </mc:AlternateContent>
        <mc:AlternateContent xmlns:mc="http://schemas.openxmlformats.org/markup-compatibility/2006">
          <mc:Choice Requires="x14">
            <control shapeId="55335" r:id="rId42" name="Check Box 39">
              <controlPr defaultSize="0" autoFill="0" autoLine="0" autoPict="0">
                <anchor moveWithCells="1">
                  <from>
                    <xdr:col>2</xdr:col>
                    <xdr:colOff>9525</xdr:colOff>
                    <xdr:row>9</xdr:row>
                    <xdr:rowOff>180975</xdr:rowOff>
                  </from>
                  <to>
                    <xdr:col>2</xdr:col>
                    <xdr:colOff>295275</xdr:colOff>
                    <xdr:row>11</xdr:row>
                    <xdr:rowOff>47625</xdr:rowOff>
                  </to>
                </anchor>
              </controlPr>
            </control>
          </mc:Choice>
        </mc:AlternateContent>
        <mc:AlternateContent xmlns:mc="http://schemas.openxmlformats.org/markup-compatibility/2006">
          <mc:Choice Requires="x14">
            <control shapeId="55336" r:id="rId43" name="Check Box 40">
              <controlPr defaultSize="0" autoFill="0" autoLine="0" autoPict="0">
                <anchor moveWithCells="1">
                  <from>
                    <xdr:col>2</xdr:col>
                    <xdr:colOff>9525</xdr:colOff>
                    <xdr:row>10</xdr:row>
                    <xdr:rowOff>180975</xdr:rowOff>
                  </from>
                  <to>
                    <xdr:col>2</xdr:col>
                    <xdr:colOff>295275</xdr:colOff>
                    <xdr:row>12</xdr:row>
                    <xdr:rowOff>47625</xdr:rowOff>
                  </to>
                </anchor>
              </controlPr>
            </control>
          </mc:Choice>
        </mc:AlternateContent>
        <mc:AlternateContent xmlns:mc="http://schemas.openxmlformats.org/markup-compatibility/2006">
          <mc:Choice Requires="x14">
            <control shapeId="55337" r:id="rId44" name="Check Box 41">
              <controlPr defaultSize="0" autoFill="0" autoLine="0" autoPict="0">
                <anchor moveWithCells="1">
                  <from>
                    <xdr:col>2</xdr:col>
                    <xdr:colOff>9525</xdr:colOff>
                    <xdr:row>11</xdr:row>
                    <xdr:rowOff>180975</xdr:rowOff>
                  </from>
                  <to>
                    <xdr:col>2</xdr:col>
                    <xdr:colOff>295275</xdr:colOff>
                    <xdr:row>13</xdr:row>
                    <xdr:rowOff>47625</xdr:rowOff>
                  </to>
                </anchor>
              </controlPr>
            </control>
          </mc:Choice>
        </mc:AlternateContent>
        <mc:AlternateContent xmlns:mc="http://schemas.openxmlformats.org/markup-compatibility/2006">
          <mc:Choice Requires="x14">
            <control shapeId="55338" r:id="rId45" name="Check Box 42">
              <controlPr defaultSize="0" autoFill="0" autoLine="0" autoPict="0">
                <anchor moveWithCells="1">
                  <from>
                    <xdr:col>2</xdr:col>
                    <xdr:colOff>9525</xdr:colOff>
                    <xdr:row>12</xdr:row>
                    <xdr:rowOff>180975</xdr:rowOff>
                  </from>
                  <to>
                    <xdr:col>2</xdr:col>
                    <xdr:colOff>295275</xdr:colOff>
                    <xdr:row>14</xdr:row>
                    <xdr:rowOff>47625</xdr:rowOff>
                  </to>
                </anchor>
              </controlPr>
            </control>
          </mc:Choice>
        </mc:AlternateContent>
        <mc:AlternateContent xmlns:mc="http://schemas.openxmlformats.org/markup-compatibility/2006">
          <mc:Choice Requires="x14">
            <control shapeId="55339" r:id="rId46" name="Check Box 43">
              <controlPr defaultSize="0" autoFill="0" autoLine="0" autoPict="0">
                <anchor moveWithCells="1">
                  <from>
                    <xdr:col>2</xdr:col>
                    <xdr:colOff>9525</xdr:colOff>
                    <xdr:row>19</xdr:row>
                    <xdr:rowOff>0</xdr:rowOff>
                  </from>
                  <to>
                    <xdr:col>2</xdr:col>
                    <xdr:colOff>295275</xdr:colOff>
                    <xdr:row>20</xdr:row>
                    <xdr:rowOff>38100</xdr:rowOff>
                  </to>
                </anchor>
              </controlPr>
            </control>
          </mc:Choice>
        </mc:AlternateContent>
        <mc:AlternateContent xmlns:mc="http://schemas.openxmlformats.org/markup-compatibility/2006">
          <mc:Choice Requires="x14">
            <control shapeId="55340" r:id="rId47" name="Check Box 44">
              <controlPr defaultSize="0" autoFill="0" autoLine="0" autoPict="0">
                <anchor moveWithCells="1">
                  <from>
                    <xdr:col>2</xdr:col>
                    <xdr:colOff>9525</xdr:colOff>
                    <xdr:row>20</xdr:row>
                    <xdr:rowOff>0</xdr:rowOff>
                  </from>
                  <to>
                    <xdr:col>2</xdr:col>
                    <xdr:colOff>295275</xdr:colOff>
                    <xdr:row>21</xdr:row>
                    <xdr:rowOff>38100</xdr:rowOff>
                  </to>
                </anchor>
              </controlPr>
            </control>
          </mc:Choice>
        </mc:AlternateContent>
        <mc:AlternateContent xmlns:mc="http://schemas.openxmlformats.org/markup-compatibility/2006">
          <mc:Choice Requires="x14">
            <control shapeId="55341" r:id="rId48" name="Check Box 45">
              <controlPr defaultSize="0" autoFill="0" autoLine="0" autoPict="0">
                <anchor moveWithCells="1">
                  <from>
                    <xdr:col>2</xdr:col>
                    <xdr:colOff>9525</xdr:colOff>
                    <xdr:row>15</xdr:row>
                    <xdr:rowOff>0</xdr:rowOff>
                  </from>
                  <to>
                    <xdr:col>2</xdr:col>
                    <xdr:colOff>295275</xdr:colOff>
                    <xdr:row>16</xdr:row>
                    <xdr:rowOff>38100</xdr:rowOff>
                  </to>
                </anchor>
              </controlPr>
            </control>
          </mc:Choice>
        </mc:AlternateContent>
        <mc:AlternateContent xmlns:mc="http://schemas.openxmlformats.org/markup-compatibility/2006">
          <mc:Choice Requires="x14">
            <control shapeId="55342" r:id="rId49" name="Check Box 46">
              <controlPr defaultSize="0" autoFill="0" autoLine="0" autoPict="0">
                <anchor moveWithCells="1">
                  <from>
                    <xdr:col>2</xdr:col>
                    <xdr:colOff>9525</xdr:colOff>
                    <xdr:row>20</xdr:row>
                    <xdr:rowOff>0</xdr:rowOff>
                  </from>
                  <to>
                    <xdr:col>2</xdr:col>
                    <xdr:colOff>295275</xdr:colOff>
                    <xdr:row>21</xdr:row>
                    <xdr:rowOff>38100</xdr:rowOff>
                  </to>
                </anchor>
              </controlPr>
            </control>
          </mc:Choice>
        </mc:AlternateContent>
        <mc:AlternateContent xmlns:mc="http://schemas.openxmlformats.org/markup-compatibility/2006">
          <mc:Choice Requires="x14">
            <control shapeId="55343" r:id="rId50" name="Check Box 47">
              <controlPr defaultSize="0" autoFill="0" autoLine="0" autoPict="0">
                <anchor moveWithCells="1">
                  <from>
                    <xdr:col>2</xdr:col>
                    <xdr:colOff>9525</xdr:colOff>
                    <xdr:row>20</xdr:row>
                    <xdr:rowOff>0</xdr:rowOff>
                  </from>
                  <to>
                    <xdr:col>2</xdr:col>
                    <xdr:colOff>295275</xdr:colOff>
                    <xdr:row>21</xdr:row>
                    <xdr:rowOff>38100</xdr:rowOff>
                  </to>
                </anchor>
              </controlPr>
            </control>
          </mc:Choice>
        </mc:AlternateContent>
        <mc:AlternateContent xmlns:mc="http://schemas.openxmlformats.org/markup-compatibility/2006">
          <mc:Choice Requires="x14">
            <control shapeId="55344" r:id="rId51" name="Check Box 48">
              <controlPr defaultSize="0" autoFill="0" autoLine="0" autoPict="0">
                <anchor moveWithCells="1">
                  <from>
                    <xdr:col>2</xdr:col>
                    <xdr:colOff>9525</xdr:colOff>
                    <xdr:row>20</xdr:row>
                    <xdr:rowOff>0</xdr:rowOff>
                  </from>
                  <to>
                    <xdr:col>2</xdr:col>
                    <xdr:colOff>295275</xdr:colOff>
                    <xdr:row>21</xdr:row>
                    <xdr:rowOff>38100</xdr:rowOff>
                  </to>
                </anchor>
              </controlPr>
            </control>
          </mc:Choice>
        </mc:AlternateContent>
        <mc:AlternateContent xmlns:mc="http://schemas.openxmlformats.org/markup-compatibility/2006">
          <mc:Choice Requires="x14">
            <control shapeId="55345" r:id="rId52" name="Check Box 49">
              <controlPr defaultSize="0" autoFill="0" autoLine="0" autoPict="0">
                <anchor moveWithCells="1">
                  <from>
                    <xdr:col>2</xdr:col>
                    <xdr:colOff>9525</xdr:colOff>
                    <xdr:row>21</xdr:row>
                    <xdr:rowOff>0</xdr:rowOff>
                  </from>
                  <to>
                    <xdr:col>2</xdr:col>
                    <xdr:colOff>295275</xdr:colOff>
                    <xdr:row>22</xdr:row>
                    <xdr:rowOff>38100</xdr:rowOff>
                  </to>
                </anchor>
              </controlPr>
            </control>
          </mc:Choice>
        </mc:AlternateContent>
        <mc:AlternateContent xmlns:mc="http://schemas.openxmlformats.org/markup-compatibility/2006">
          <mc:Choice Requires="x14">
            <control shapeId="55346" r:id="rId53" name="Check Box 50">
              <controlPr defaultSize="0" autoFill="0" autoLine="0" autoPict="0">
                <anchor moveWithCells="1">
                  <from>
                    <xdr:col>2</xdr:col>
                    <xdr:colOff>9525</xdr:colOff>
                    <xdr:row>21</xdr:row>
                    <xdr:rowOff>0</xdr:rowOff>
                  </from>
                  <to>
                    <xdr:col>2</xdr:col>
                    <xdr:colOff>295275</xdr:colOff>
                    <xdr:row>22</xdr:row>
                    <xdr:rowOff>38100</xdr:rowOff>
                  </to>
                </anchor>
              </controlPr>
            </control>
          </mc:Choice>
        </mc:AlternateContent>
        <mc:AlternateContent xmlns:mc="http://schemas.openxmlformats.org/markup-compatibility/2006">
          <mc:Choice Requires="x14">
            <control shapeId="55347" r:id="rId54" name="Check Box 51">
              <controlPr defaultSize="0" autoFill="0" autoLine="0" autoPict="0">
                <anchor moveWithCells="1">
                  <from>
                    <xdr:col>4</xdr:col>
                    <xdr:colOff>9525</xdr:colOff>
                    <xdr:row>14</xdr:row>
                    <xdr:rowOff>0</xdr:rowOff>
                  </from>
                  <to>
                    <xdr:col>4</xdr:col>
                    <xdr:colOff>295275</xdr:colOff>
                    <xdr:row>15</xdr:row>
                    <xdr:rowOff>38100</xdr:rowOff>
                  </to>
                </anchor>
              </controlPr>
            </control>
          </mc:Choice>
        </mc:AlternateContent>
        <mc:AlternateContent xmlns:mc="http://schemas.openxmlformats.org/markup-compatibility/2006">
          <mc:Choice Requires="x14">
            <control shapeId="55348" r:id="rId55" name="Check Box 52">
              <controlPr defaultSize="0" autoFill="0" autoLine="0" autoPict="0">
                <anchor moveWithCells="1">
                  <from>
                    <xdr:col>4</xdr:col>
                    <xdr:colOff>9525</xdr:colOff>
                    <xdr:row>16</xdr:row>
                    <xdr:rowOff>0</xdr:rowOff>
                  </from>
                  <to>
                    <xdr:col>4</xdr:col>
                    <xdr:colOff>295275</xdr:colOff>
                    <xdr:row>17</xdr:row>
                    <xdr:rowOff>38100</xdr:rowOff>
                  </to>
                </anchor>
              </controlPr>
            </control>
          </mc:Choice>
        </mc:AlternateContent>
        <mc:AlternateContent xmlns:mc="http://schemas.openxmlformats.org/markup-compatibility/2006">
          <mc:Choice Requires="x14">
            <control shapeId="55349" r:id="rId56" name="Check Box 53">
              <controlPr defaultSize="0" autoFill="0" autoLine="0" autoPict="0">
                <anchor moveWithCells="1">
                  <from>
                    <xdr:col>4</xdr:col>
                    <xdr:colOff>9525</xdr:colOff>
                    <xdr:row>17</xdr:row>
                    <xdr:rowOff>0</xdr:rowOff>
                  </from>
                  <to>
                    <xdr:col>4</xdr:col>
                    <xdr:colOff>295275</xdr:colOff>
                    <xdr:row>18</xdr:row>
                    <xdr:rowOff>38100</xdr:rowOff>
                  </to>
                </anchor>
              </controlPr>
            </control>
          </mc:Choice>
        </mc:AlternateContent>
        <mc:AlternateContent xmlns:mc="http://schemas.openxmlformats.org/markup-compatibility/2006">
          <mc:Choice Requires="x14">
            <control shapeId="55350" r:id="rId57" name="Check Box 54">
              <controlPr defaultSize="0" autoFill="0" autoLine="0" autoPict="0">
                <anchor moveWithCells="1">
                  <from>
                    <xdr:col>4</xdr:col>
                    <xdr:colOff>9525</xdr:colOff>
                    <xdr:row>18</xdr:row>
                    <xdr:rowOff>0</xdr:rowOff>
                  </from>
                  <to>
                    <xdr:col>4</xdr:col>
                    <xdr:colOff>295275</xdr:colOff>
                    <xdr:row>19</xdr:row>
                    <xdr:rowOff>38100</xdr:rowOff>
                  </to>
                </anchor>
              </controlPr>
            </control>
          </mc:Choice>
        </mc:AlternateContent>
        <mc:AlternateContent xmlns:mc="http://schemas.openxmlformats.org/markup-compatibility/2006">
          <mc:Choice Requires="x14">
            <control shapeId="55351" r:id="rId58" name="Check Box 55">
              <controlPr defaultSize="0" autoFill="0" autoLine="0" autoPict="0">
                <anchor moveWithCells="1">
                  <from>
                    <xdr:col>4</xdr:col>
                    <xdr:colOff>9525</xdr:colOff>
                    <xdr:row>19</xdr:row>
                    <xdr:rowOff>0</xdr:rowOff>
                  </from>
                  <to>
                    <xdr:col>4</xdr:col>
                    <xdr:colOff>295275</xdr:colOff>
                    <xdr:row>20</xdr:row>
                    <xdr:rowOff>38100</xdr:rowOff>
                  </to>
                </anchor>
              </controlPr>
            </control>
          </mc:Choice>
        </mc:AlternateContent>
        <mc:AlternateContent xmlns:mc="http://schemas.openxmlformats.org/markup-compatibility/2006">
          <mc:Choice Requires="x14">
            <control shapeId="55352" r:id="rId59" name="Check Box 56">
              <controlPr defaultSize="0" autoFill="0" autoLine="0" autoPict="0">
                <anchor moveWithCells="1">
                  <from>
                    <xdr:col>4</xdr:col>
                    <xdr:colOff>9525</xdr:colOff>
                    <xdr:row>7</xdr:row>
                    <xdr:rowOff>180975</xdr:rowOff>
                  </from>
                  <to>
                    <xdr:col>4</xdr:col>
                    <xdr:colOff>295275</xdr:colOff>
                    <xdr:row>9</xdr:row>
                    <xdr:rowOff>47625</xdr:rowOff>
                  </to>
                </anchor>
              </controlPr>
            </control>
          </mc:Choice>
        </mc:AlternateContent>
        <mc:AlternateContent xmlns:mc="http://schemas.openxmlformats.org/markup-compatibility/2006">
          <mc:Choice Requires="x14">
            <control shapeId="55353" r:id="rId60" name="Check Box 57">
              <controlPr defaultSize="0" autoFill="0" autoLine="0" autoPict="0">
                <anchor moveWithCells="1">
                  <from>
                    <xdr:col>4</xdr:col>
                    <xdr:colOff>9525</xdr:colOff>
                    <xdr:row>6</xdr:row>
                    <xdr:rowOff>180975</xdr:rowOff>
                  </from>
                  <to>
                    <xdr:col>4</xdr:col>
                    <xdr:colOff>295275</xdr:colOff>
                    <xdr:row>8</xdr:row>
                    <xdr:rowOff>47625</xdr:rowOff>
                  </to>
                </anchor>
              </controlPr>
            </control>
          </mc:Choice>
        </mc:AlternateContent>
        <mc:AlternateContent xmlns:mc="http://schemas.openxmlformats.org/markup-compatibility/2006">
          <mc:Choice Requires="x14">
            <control shapeId="55354" r:id="rId61" name="Check Box 58">
              <controlPr defaultSize="0" autoFill="0" autoLine="0" autoPict="0">
                <anchor moveWithCells="1">
                  <from>
                    <xdr:col>4</xdr:col>
                    <xdr:colOff>9525</xdr:colOff>
                    <xdr:row>8</xdr:row>
                    <xdr:rowOff>180975</xdr:rowOff>
                  </from>
                  <to>
                    <xdr:col>4</xdr:col>
                    <xdr:colOff>295275</xdr:colOff>
                    <xdr:row>10</xdr:row>
                    <xdr:rowOff>47625</xdr:rowOff>
                  </to>
                </anchor>
              </controlPr>
            </control>
          </mc:Choice>
        </mc:AlternateContent>
        <mc:AlternateContent xmlns:mc="http://schemas.openxmlformats.org/markup-compatibility/2006">
          <mc:Choice Requires="x14">
            <control shapeId="55355" r:id="rId62" name="Check Box 59">
              <controlPr defaultSize="0" autoFill="0" autoLine="0" autoPict="0">
                <anchor moveWithCells="1">
                  <from>
                    <xdr:col>4</xdr:col>
                    <xdr:colOff>9525</xdr:colOff>
                    <xdr:row>9</xdr:row>
                    <xdr:rowOff>180975</xdr:rowOff>
                  </from>
                  <to>
                    <xdr:col>4</xdr:col>
                    <xdr:colOff>295275</xdr:colOff>
                    <xdr:row>11</xdr:row>
                    <xdr:rowOff>47625</xdr:rowOff>
                  </to>
                </anchor>
              </controlPr>
            </control>
          </mc:Choice>
        </mc:AlternateContent>
        <mc:AlternateContent xmlns:mc="http://schemas.openxmlformats.org/markup-compatibility/2006">
          <mc:Choice Requires="x14">
            <control shapeId="55356" r:id="rId63" name="Check Box 60">
              <controlPr defaultSize="0" autoFill="0" autoLine="0" autoPict="0">
                <anchor moveWithCells="1">
                  <from>
                    <xdr:col>4</xdr:col>
                    <xdr:colOff>9525</xdr:colOff>
                    <xdr:row>10</xdr:row>
                    <xdr:rowOff>180975</xdr:rowOff>
                  </from>
                  <to>
                    <xdr:col>4</xdr:col>
                    <xdr:colOff>295275</xdr:colOff>
                    <xdr:row>12</xdr:row>
                    <xdr:rowOff>47625</xdr:rowOff>
                  </to>
                </anchor>
              </controlPr>
            </control>
          </mc:Choice>
        </mc:AlternateContent>
        <mc:AlternateContent xmlns:mc="http://schemas.openxmlformats.org/markup-compatibility/2006">
          <mc:Choice Requires="x14">
            <control shapeId="55357" r:id="rId64" name="Check Box 61">
              <controlPr defaultSize="0" autoFill="0" autoLine="0" autoPict="0">
                <anchor moveWithCells="1">
                  <from>
                    <xdr:col>4</xdr:col>
                    <xdr:colOff>9525</xdr:colOff>
                    <xdr:row>11</xdr:row>
                    <xdr:rowOff>180975</xdr:rowOff>
                  </from>
                  <to>
                    <xdr:col>4</xdr:col>
                    <xdr:colOff>295275</xdr:colOff>
                    <xdr:row>13</xdr:row>
                    <xdr:rowOff>47625</xdr:rowOff>
                  </to>
                </anchor>
              </controlPr>
            </control>
          </mc:Choice>
        </mc:AlternateContent>
        <mc:AlternateContent xmlns:mc="http://schemas.openxmlformats.org/markup-compatibility/2006">
          <mc:Choice Requires="x14">
            <control shapeId="55358" r:id="rId65" name="Check Box 62">
              <controlPr defaultSize="0" autoFill="0" autoLine="0" autoPict="0">
                <anchor moveWithCells="1">
                  <from>
                    <xdr:col>4</xdr:col>
                    <xdr:colOff>9525</xdr:colOff>
                    <xdr:row>12</xdr:row>
                    <xdr:rowOff>180975</xdr:rowOff>
                  </from>
                  <to>
                    <xdr:col>4</xdr:col>
                    <xdr:colOff>295275</xdr:colOff>
                    <xdr:row>14</xdr:row>
                    <xdr:rowOff>47625</xdr:rowOff>
                  </to>
                </anchor>
              </controlPr>
            </control>
          </mc:Choice>
        </mc:AlternateContent>
        <mc:AlternateContent xmlns:mc="http://schemas.openxmlformats.org/markup-compatibility/2006">
          <mc:Choice Requires="x14">
            <control shapeId="55359" r:id="rId66" name="Check Box 63">
              <controlPr defaultSize="0" autoFill="0" autoLine="0" autoPict="0">
                <anchor moveWithCells="1">
                  <from>
                    <xdr:col>4</xdr:col>
                    <xdr:colOff>9525</xdr:colOff>
                    <xdr:row>19</xdr:row>
                    <xdr:rowOff>0</xdr:rowOff>
                  </from>
                  <to>
                    <xdr:col>4</xdr:col>
                    <xdr:colOff>295275</xdr:colOff>
                    <xdr:row>20</xdr:row>
                    <xdr:rowOff>38100</xdr:rowOff>
                  </to>
                </anchor>
              </controlPr>
            </control>
          </mc:Choice>
        </mc:AlternateContent>
        <mc:AlternateContent xmlns:mc="http://schemas.openxmlformats.org/markup-compatibility/2006">
          <mc:Choice Requires="x14">
            <control shapeId="55360" r:id="rId67" name="Check Box 64">
              <controlPr defaultSize="0" autoFill="0" autoLine="0" autoPict="0">
                <anchor moveWithCells="1">
                  <from>
                    <xdr:col>4</xdr:col>
                    <xdr:colOff>9525</xdr:colOff>
                    <xdr:row>20</xdr:row>
                    <xdr:rowOff>0</xdr:rowOff>
                  </from>
                  <to>
                    <xdr:col>4</xdr:col>
                    <xdr:colOff>295275</xdr:colOff>
                    <xdr:row>21</xdr:row>
                    <xdr:rowOff>38100</xdr:rowOff>
                  </to>
                </anchor>
              </controlPr>
            </control>
          </mc:Choice>
        </mc:AlternateContent>
        <mc:AlternateContent xmlns:mc="http://schemas.openxmlformats.org/markup-compatibility/2006">
          <mc:Choice Requires="x14">
            <control shapeId="55361" r:id="rId68" name="Check Box 65">
              <controlPr defaultSize="0" autoFill="0" autoLine="0" autoPict="0">
                <anchor moveWithCells="1">
                  <from>
                    <xdr:col>4</xdr:col>
                    <xdr:colOff>9525</xdr:colOff>
                    <xdr:row>15</xdr:row>
                    <xdr:rowOff>0</xdr:rowOff>
                  </from>
                  <to>
                    <xdr:col>4</xdr:col>
                    <xdr:colOff>295275</xdr:colOff>
                    <xdr:row>16</xdr:row>
                    <xdr:rowOff>38100</xdr:rowOff>
                  </to>
                </anchor>
              </controlPr>
            </control>
          </mc:Choice>
        </mc:AlternateContent>
        <mc:AlternateContent xmlns:mc="http://schemas.openxmlformats.org/markup-compatibility/2006">
          <mc:Choice Requires="x14">
            <control shapeId="55362" r:id="rId69" name="Check Box 66">
              <controlPr defaultSize="0" autoFill="0" autoLine="0" autoPict="0">
                <anchor moveWithCells="1">
                  <from>
                    <xdr:col>4</xdr:col>
                    <xdr:colOff>9525</xdr:colOff>
                    <xdr:row>20</xdr:row>
                    <xdr:rowOff>0</xdr:rowOff>
                  </from>
                  <to>
                    <xdr:col>4</xdr:col>
                    <xdr:colOff>295275</xdr:colOff>
                    <xdr:row>21</xdr:row>
                    <xdr:rowOff>38100</xdr:rowOff>
                  </to>
                </anchor>
              </controlPr>
            </control>
          </mc:Choice>
        </mc:AlternateContent>
        <mc:AlternateContent xmlns:mc="http://schemas.openxmlformats.org/markup-compatibility/2006">
          <mc:Choice Requires="x14">
            <control shapeId="55363" r:id="rId70" name="Check Box 67">
              <controlPr defaultSize="0" autoFill="0" autoLine="0" autoPict="0">
                <anchor moveWithCells="1">
                  <from>
                    <xdr:col>4</xdr:col>
                    <xdr:colOff>9525</xdr:colOff>
                    <xdr:row>20</xdr:row>
                    <xdr:rowOff>0</xdr:rowOff>
                  </from>
                  <to>
                    <xdr:col>4</xdr:col>
                    <xdr:colOff>295275</xdr:colOff>
                    <xdr:row>21</xdr:row>
                    <xdr:rowOff>38100</xdr:rowOff>
                  </to>
                </anchor>
              </controlPr>
            </control>
          </mc:Choice>
        </mc:AlternateContent>
        <mc:AlternateContent xmlns:mc="http://schemas.openxmlformats.org/markup-compatibility/2006">
          <mc:Choice Requires="x14">
            <control shapeId="55364" r:id="rId71" name="Check Box 68">
              <controlPr defaultSize="0" autoFill="0" autoLine="0" autoPict="0">
                <anchor moveWithCells="1">
                  <from>
                    <xdr:col>4</xdr:col>
                    <xdr:colOff>9525</xdr:colOff>
                    <xdr:row>20</xdr:row>
                    <xdr:rowOff>0</xdr:rowOff>
                  </from>
                  <to>
                    <xdr:col>4</xdr:col>
                    <xdr:colOff>295275</xdr:colOff>
                    <xdr:row>21</xdr:row>
                    <xdr:rowOff>38100</xdr:rowOff>
                  </to>
                </anchor>
              </controlPr>
            </control>
          </mc:Choice>
        </mc:AlternateContent>
        <mc:AlternateContent xmlns:mc="http://schemas.openxmlformats.org/markup-compatibility/2006">
          <mc:Choice Requires="x14">
            <control shapeId="55365" r:id="rId72" name="Check Box 69">
              <controlPr defaultSize="0" autoFill="0" autoLine="0" autoPict="0">
                <anchor moveWithCells="1">
                  <from>
                    <xdr:col>2</xdr:col>
                    <xdr:colOff>9525</xdr:colOff>
                    <xdr:row>34</xdr:row>
                    <xdr:rowOff>0</xdr:rowOff>
                  </from>
                  <to>
                    <xdr:col>2</xdr:col>
                    <xdr:colOff>295275</xdr:colOff>
                    <xdr:row>35</xdr:row>
                    <xdr:rowOff>38100</xdr:rowOff>
                  </to>
                </anchor>
              </controlPr>
            </control>
          </mc:Choice>
        </mc:AlternateContent>
        <mc:AlternateContent xmlns:mc="http://schemas.openxmlformats.org/markup-compatibility/2006">
          <mc:Choice Requires="x14">
            <control shapeId="55366" r:id="rId73" name="Check Box 70">
              <controlPr defaultSize="0" autoFill="0" autoLine="0" autoPict="0">
                <anchor moveWithCells="1">
                  <from>
                    <xdr:col>2</xdr:col>
                    <xdr:colOff>9525</xdr:colOff>
                    <xdr:row>36</xdr:row>
                    <xdr:rowOff>0</xdr:rowOff>
                  </from>
                  <to>
                    <xdr:col>2</xdr:col>
                    <xdr:colOff>295275</xdr:colOff>
                    <xdr:row>37</xdr:row>
                    <xdr:rowOff>38100</xdr:rowOff>
                  </to>
                </anchor>
              </controlPr>
            </control>
          </mc:Choice>
        </mc:AlternateContent>
        <mc:AlternateContent xmlns:mc="http://schemas.openxmlformats.org/markup-compatibility/2006">
          <mc:Choice Requires="x14">
            <control shapeId="55367" r:id="rId74" name="Check Box 71">
              <controlPr defaultSize="0" autoFill="0" autoLine="0" autoPict="0">
                <anchor moveWithCells="1">
                  <from>
                    <xdr:col>2</xdr:col>
                    <xdr:colOff>9525</xdr:colOff>
                    <xdr:row>37</xdr:row>
                    <xdr:rowOff>0</xdr:rowOff>
                  </from>
                  <to>
                    <xdr:col>2</xdr:col>
                    <xdr:colOff>295275</xdr:colOff>
                    <xdr:row>38</xdr:row>
                    <xdr:rowOff>38100</xdr:rowOff>
                  </to>
                </anchor>
              </controlPr>
            </control>
          </mc:Choice>
        </mc:AlternateContent>
        <mc:AlternateContent xmlns:mc="http://schemas.openxmlformats.org/markup-compatibility/2006">
          <mc:Choice Requires="x14">
            <control shapeId="55368" r:id="rId75" name="Check Box 72">
              <controlPr defaultSize="0" autoFill="0" autoLine="0" autoPict="0">
                <anchor moveWithCells="1">
                  <from>
                    <xdr:col>2</xdr:col>
                    <xdr:colOff>9525</xdr:colOff>
                    <xdr:row>38</xdr:row>
                    <xdr:rowOff>0</xdr:rowOff>
                  </from>
                  <to>
                    <xdr:col>2</xdr:col>
                    <xdr:colOff>295275</xdr:colOff>
                    <xdr:row>39</xdr:row>
                    <xdr:rowOff>38100</xdr:rowOff>
                  </to>
                </anchor>
              </controlPr>
            </control>
          </mc:Choice>
        </mc:AlternateContent>
        <mc:AlternateContent xmlns:mc="http://schemas.openxmlformats.org/markup-compatibility/2006">
          <mc:Choice Requires="x14">
            <control shapeId="55369" r:id="rId76" name="Check Box 73">
              <controlPr defaultSize="0" autoFill="0" autoLine="0" autoPict="0">
                <anchor moveWithCells="1">
                  <from>
                    <xdr:col>2</xdr:col>
                    <xdr:colOff>9525</xdr:colOff>
                    <xdr:row>39</xdr:row>
                    <xdr:rowOff>0</xdr:rowOff>
                  </from>
                  <to>
                    <xdr:col>2</xdr:col>
                    <xdr:colOff>295275</xdr:colOff>
                    <xdr:row>40</xdr:row>
                    <xdr:rowOff>38100</xdr:rowOff>
                  </to>
                </anchor>
              </controlPr>
            </control>
          </mc:Choice>
        </mc:AlternateContent>
        <mc:AlternateContent xmlns:mc="http://schemas.openxmlformats.org/markup-compatibility/2006">
          <mc:Choice Requires="x14">
            <control shapeId="55370" r:id="rId77" name="Check Box 74">
              <controlPr defaultSize="0" autoFill="0" autoLine="0" autoPict="0">
                <anchor moveWithCells="1">
                  <from>
                    <xdr:col>2</xdr:col>
                    <xdr:colOff>9525</xdr:colOff>
                    <xdr:row>27</xdr:row>
                    <xdr:rowOff>180975</xdr:rowOff>
                  </from>
                  <to>
                    <xdr:col>2</xdr:col>
                    <xdr:colOff>295275</xdr:colOff>
                    <xdr:row>29</xdr:row>
                    <xdr:rowOff>38100</xdr:rowOff>
                  </to>
                </anchor>
              </controlPr>
            </control>
          </mc:Choice>
        </mc:AlternateContent>
        <mc:AlternateContent xmlns:mc="http://schemas.openxmlformats.org/markup-compatibility/2006">
          <mc:Choice Requires="x14">
            <control shapeId="55371" r:id="rId78" name="Check Box 75">
              <controlPr defaultSize="0" autoFill="0" autoLine="0" autoPict="0">
                <anchor moveWithCells="1">
                  <from>
                    <xdr:col>2</xdr:col>
                    <xdr:colOff>9525</xdr:colOff>
                    <xdr:row>26</xdr:row>
                    <xdr:rowOff>180975</xdr:rowOff>
                  </from>
                  <to>
                    <xdr:col>2</xdr:col>
                    <xdr:colOff>295275</xdr:colOff>
                    <xdr:row>28</xdr:row>
                    <xdr:rowOff>47625</xdr:rowOff>
                  </to>
                </anchor>
              </controlPr>
            </control>
          </mc:Choice>
        </mc:AlternateContent>
        <mc:AlternateContent xmlns:mc="http://schemas.openxmlformats.org/markup-compatibility/2006">
          <mc:Choice Requires="x14">
            <control shapeId="55372" r:id="rId79" name="Check Box 76">
              <controlPr defaultSize="0" autoFill="0" autoLine="0" autoPict="0">
                <anchor moveWithCells="1">
                  <from>
                    <xdr:col>2</xdr:col>
                    <xdr:colOff>9525</xdr:colOff>
                    <xdr:row>28</xdr:row>
                    <xdr:rowOff>180975</xdr:rowOff>
                  </from>
                  <to>
                    <xdr:col>2</xdr:col>
                    <xdr:colOff>295275</xdr:colOff>
                    <xdr:row>30</xdr:row>
                    <xdr:rowOff>38100</xdr:rowOff>
                  </to>
                </anchor>
              </controlPr>
            </control>
          </mc:Choice>
        </mc:AlternateContent>
        <mc:AlternateContent xmlns:mc="http://schemas.openxmlformats.org/markup-compatibility/2006">
          <mc:Choice Requires="x14">
            <control shapeId="55373" r:id="rId80" name="Check Box 77">
              <controlPr defaultSize="0" autoFill="0" autoLine="0" autoPict="0">
                <anchor moveWithCells="1">
                  <from>
                    <xdr:col>2</xdr:col>
                    <xdr:colOff>9525</xdr:colOff>
                    <xdr:row>29</xdr:row>
                    <xdr:rowOff>180975</xdr:rowOff>
                  </from>
                  <to>
                    <xdr:col>2</xdr:col>
                    <xdr:colOff>295275</xdr:colOff>
                    <xdr:row>31</xdr:row>
                    <xdr:rowOff>47625</xdr:rowOff>
                  </to>
                </anchor>
              </controlPr>
            </control>
          </mc:Choice>
        </mc:AlternateContent>
        <mc:AlternateContent xmlns:mc="http://schemas.openxmlformats.org/markup-compatibility/2006">
          <mc:Choice Requires="x14">
            <control shapeId="55374" r:id="rId81" name="Check Box 78">
              <controlPr defaultSize="0" autoFill="0" autoLine="0" autoPict="0">
                <anchor moveWithCells="1">
                  <from>
                    <xdr:col>2</xdr:col>
                    <xdr:colOff>9525</xdr:colOff>
                    <xdr:row>30</xdr:row>
                    <xdr:rowOff>180975</xdr:rowOff>
                  </from>
                  <to>
                    <xdr:col>2</xdr:col>
                    <xdr:colOff>295275</xdr:colOff>
                    <xdr:row>32</xdr:row>
                    <xdr:rowOff>47625</xdr:rowOff>
                  </to>
                </anchor>
              </controlPr>
            </control>
          </mc:Choice>
        </mc:AlternateContent>
        <mc:AlternateContent xmlns:mc="http://schemas.openxmlformats.org/markup-compatibility/2006">
          <mc:Choice Requires="x14">
            <control shapeId="55375" r:id="rId82" name="Check Box 79">
              <controlPr defaultSize="0" autoFill="0" autoLine="0" autoPict="0">
                <anchor moveWithCells="1">
                  <from>
                    <xdr:col>2</xdr:col>
                    <xdr:colOff>9525</xdr:colOff>
                    <xdr:row>31</xdr:row>
                    <xdr:rowOff>180975</xdr:rowOff>
                  </from>
                  <to>
                    <xdr:col>2</xdr:col>
                    <xdr:colOff>295275</xdr:colOff>
                    <xdr:row>33</xdr:row>
                    <xdr:rowOff>47625</xdr:rowOff>
                  </to>
                </anchor>
              </controlPr>
            </control>
          </mc:Choice>
        </mc:AlternateContent>
        <mc:AlternateContent xmlns:mc="http://schemas.openxmlformats.org/markup-compatibility/2006">
          <mc:Choice Requires="x14">
            <control shapeId="55376" r:id="rId83" name="Check Box 80">
              <controlPr defaultSize="0" autoFill="0" autoLine="0" autoPict="0">
                <anchor moveWithCells="1">
                  <from>
                    <xdr:col>2</xdr:col>
                    <xdr:colOff>9525</xdr:colOff>
                    <xdr:row>32</xdr:row>
                    <xdr:rowOff>180975</xdr:rowOff>
                  </from>
                  <to>
                    <xdr:col>2</xdr:col>
                    <xdr:colOff>295275</xdr:colOff>
                    <xdr:row>34</xdr:row>
                    <xdr:rowOff>47625</xdr:rowOff>
                  </to>
                </anchor>
              </controlPr>
            </control>
          </mc:Choice>
        </mc:AlternateContent>
        <mc:AlternateContent xmlns:mc="http://schemas.openxmlformats.org/markup-compatibility/2006">
          <mc:Choice Requires="x14">
            <control shapeId="55377" r:id="rId84" name="Check Box 81">
              <controlPr defaultSize="0" autoFill="0" autoLine="0" autoPict="0">
                <anchor moveWithCells="1">
                  <from>
                    <xdr:col>2</xdr:col>
                    <xdr:colOff>9525</xdr:colOff>
                    <xdr:row>39</xdr:row>
                    <xdr:rowOff>0</xdr:rowOff>
                  </from>
                  <to>
                    <xdr:col>2</xdr:col>
                    <xdr:colOff>295275</xdr:colOff>
                    <xdr:row>40</xdr:row>
                    <xdr:rowOff>38100</xdr:rowOff>
                  </to>
                </anchor>
              </controlPr>
            </control>
          </mc:Choice>
        </mc:AlternateContent>
        <mc:AlternateContent xmlns:mc="http://schemas.openxmlformats.org/markup-compatibility/2006">
          <mc:Choice Requires="x14">
            <control shapeId="55378" r:id="rId85" name="Check Box 82">
              <controlPr defaultSize="0" autoFill="0" autoLine="0" autoPict="0">
                <anchor moveWithCells="1">
                  <from>
                    <xdr:col>2</xdr:col>
                    <xdr:colOff>9525</xdr:colOff>
                    <xdr:row>40</xdr:row>
                    <xdr:rowOff>0</xdr:rowOff>
                  </from>
                  <to>
                    <xdr:col>2</xdr:col>
                    <xdr:colOff>295275</xdr:colOff>
                    <xdr:row>41</xdr:row>
                    <xdr:rowOff>38100</xdr:rowOff>
                  </to>
                </anchor>
              </controlPr>
            </control>
          </mc:Choice>
        </mc:AlternateContent>
        <mc:AlternateContent xmlns:mc="http://schemas.openxmlformats.org/markup-compatibility/2006">
          <mc:Choice Requires="x14">
            <control shapeId="55379" r:id="rId86" name="Check Box 83">
              <controlPr defaultSize="0" autoFill="0" autoLine="0" autoPict="0">
                <anchor moveWithCells="1">
                  <from>
                    <xdr:col>2</xdr:col>
                    <xdr:colOff>9525</xdr:colOff>
                    <xdr:row>35</xdr:row>
                    <xdr:rowOff>0</xdr:rowOff>
                  </from>
                  <to>
                    <xdr:col>2</xdr:col>
                    <xdr:colOff>295275</xdr:colOff>
                    <xdr:row>36</xdr:row>
                    <xdr:rowOff>38100</xdr:rowOff>
                  </to>
                </anchor>
              </controlPr>
            </control>
          </mc:Choice>
        </mc:AlternateContent>
        <mc:AlternateContent xmlns:mc="http://schemas.openxmlformats.org/markup-compatibility/2006">
          <mc:Choice Requires="x14">
            <control shapeId="55380" r:id="rId87" name="Check Box 84">
              <controlPr defaultSize="0" autoFill="0" autoLine="0" autoPict="0">
                <anchor moveWithCells="1">
                  <from>
                    <xdr:col>2</xdr:col>
                    <xdr:colOff>9525</xdr:colOff>
                    <xdr:row>40</xdr:row>
                    <xdr:rowOff>0</xdr:rowOff>
                  </from>
                  <to>
                    <xdr:col>2</xdr:col>
                    <xdr:colOff>295275</xdr:colOff>
                    <xdr:row>41</xdr:row>
                    <xdr:rowOff>38100</xdr:rowOff>
                  </to>
                </anchor>
              </controlPr>
            </control>
          </mc:Choice>
        </mc:AlternateContent>
        <mc:AlternateContent xmlns:mc="http://schemas.openxmlformats.org/markup-compatibility/2006">
          <mc:Choice Requires="x14">
            <control shapeId="55381" r:id="rId88" name="Check Box 85">
              <controlPr defaultSize="0" autoFill="0" autoLine="0" autoPict="0">
                <anchor moveWithCells="1">
                  <from>
                    <xdr:col>2</xdr:col>
                    <xdr:colOff>9525</xdr:colOff>
                    <xdr:row>40</xdr:row>
                    <xdr:rowOff>0</xdr:rowOff>
                  </from>
                  <to>
                    <xdr:col>2</xdr:col>
                    <xdr:colOff>295275</xdr:colOff>
                    <xdr:row>41</xdr:row>
                    <xdr:rowOff>38100</xdr:rowOff>
                  </to>
                </anchor>
              </controlPr>
            </control>
          </mc:Choice>
        </mc:AlternateContent>
        <mc:AlternateContent xmlns:mc="http://schemas.openxmlformats.org/markup-compatibility/2006">
          <mc:Choice Requires="x14">
            <control shapeId="55382" r:id="rId89" name="Check Box 86">
              <controlPr defaultSize="0" autoFill="0" autoLine="0" autoPict="0">
                <anchor moveWithCells="1">
                  <from>
                    <xdr:col>2</xdr:col>
                    <xdr:colOff>9525</xdr:colOff>
                    <xdr:row>40</xdr:row>
                    <xdr:rowOff>0</xdr:rowOff>
                  </from>
                  <to>
                    <xdr:col>2</xdr:col>
                    <xdr:colOff>295275</xdr:colOff>
                    <xdr:row>41</xdr:row>
                    <xdr:rowOff>38100</xdr:rowOff>
                  </to>
                </anchor>
              </controlPr>
            </control>
          </mc:Choice>
        </mc:AlternateContent>
        <mc:AlternateContent xmlns:mc="http://schemas.openxmlformats.org/markup-compatibility/2006">
          <mc:Choice Requires="x14">
            <control shapeId="55383" r:id="rId90" name="Check Box 87">
              <controlPr defaultSize="0" autoFill="0" autoLine="0" autoPict="0">
                <anchor moveWithCells="1">
                  <from>
                    <xdr:col>2</xdr:col>
                    <xdr:colOff>9525</xdr:colOff>
                    <xdr:row>41</xdr:row>
                    <xdr:rowOff>0</xdr:rowOff>
                  </from>
                  <to>
                    <xdr:col>2</xdr:col>
                    <xdr:colOff>295275</xdr:colOff>
                    <xdr:row>42</xdr:row>
                    <xdr:rowOff>38100</xdr:rowOff>
                  </to>
                </anchor>
              </controlPr>
            </control>
          </mc:Choice>
        </mc:AlternateContent>
        <mc:AlternateContent xmlns:mc="http://schemas.openxmlformats.org/markup-compatibility/2006">
          <mc:Choice Requires="x14">
            <control shapeId="55384" r:id="rId91" name="Check Box 88">
              <controlPr defaultSize="0" autoFill="0" autoLine="0" autoPict="0">
                <anchor moveWithCells="1">
                  <from>
                    <xdr:col>2</xdr:col>
                    <xdr:colOff>9525</xdr:colOff>
                    <xdr:row>41</xdr:row>
                    <xdr:rowOff>0</xdr:rowOff>
                  </from>
                  <to>
                    <xdr:col>2</xdr:col>
                    <xdr:colOff>295275</xdr:colOff>
                    <xdr:row>42</xdr:row>
                    <xdr:rowOff>38100</xdr:rowOff>
                  </to>
                </anchor>
              </controlPr>
            </control>
          </mc:Choice>
        </mc:AlternateContent>
        <mc:AlternateContent xmlns:mc="http://schemas.openxmlformats.org/markup-compatibility/2006">
          <mc:Choice Requires="x14">
            <control shapeId="55385" r:id="rId92" name="Check Box 89">
              <controlPr defaultSize="0" autoFill="0" autoLine="0" autoPict="0">
                <anchor moveWithCells="1">
                  <from>
                    <xdr:col>4</xdr:col>
                    <xdr:colOff>9525</xdr:colOff>
                    <xdr:row>34</xdr:row>
                    <xdr:rowOff>0</xdr:rowOff>
                  </from>
                  <to>
                    <xdr:col>4</xdr:col>
                    <xdr:colOff>295275</xdr:colOff>
                    <xdr:row>35</xdr:row>
                    <xdr:rowOff>38100</xdr:rowOff>
                  </to>
                </anchor>
              </controlPr>
            </control>
          </mc:Choice>
        </mc:AlternateContent>
        <mc:AlternateContent xmlns:mc="http://schemas.openxmlformats.org/markup-compatibility/2006">
          <mc:Choice Requires="x14">
            <control shapeId="55386" r:id="rId93" name="Check Box 90">
              <controlPr defaultSize="0" autoFill="0" autoLine="0" autoPict="0">
                <anchor moveWithCells="1">
                  <from>
                    <xdr:col>4</xdr:col>
                    <xdr:colOff>9525</xdr:colOff>
                    <xdr:row>36</xdr:row>
                    <xdr:rowOff>0</xdr:rowOff>
                  </from>
                  <to>
                    <xdr:col>4</xdr:col>
                    <xdr:colOff>295275</xdr:colOff>
                    <xdr:row>37</xdr:row>
                    <xdr:rowOff>38100</xdr:rowOff>
                  </to>
                </anchor>
              </controlPr>
            </control>
          </mc:Choice>
        </mc:AlternateContent>
        <mc:AlternateContent xmlns:mc="http://schemas.openxmlformats.org/markup-compatibility/2006">
          <mc:Choice Requires="x14">
            <control shapeId="55387" r:id="rId94" name="Check Box 91">
              <controlPr defaultSize="0" autoFill="0" autoLine="0" autoPict="0">
                <anchor moveWithCells="1">
                  <from>
                    <xdr:col>4</xdr:col>
                    <xdr:colOff>9525</xdr:colOff>
                    <xdr:row>37</xdr:row>
                    <xdr:rowOff>0</xdr:rowOff>
                  </from>
                  <to>
                    <xdr:col>4</xdr:col>
                    <xdr:colOff>295275</xdr:colOff>
                    <xdr:row>38</xdr:row>
                    <xdr:rowOff>38100</xdr:rowOff>
                  </to>
                </anchor>
              </controlPr>
            </control>
          </mc:Choice>
        </mc:AlternateContent>
        <mc:AlternateContent xmlns:mc="http://schemas.openxmlformats.org/markup-compatibility/2006">
          <mc:Choice Requires="x14">
            <control shapeId="55388" r:id="rId95" name="Check Box 92">
              <controlPr defaultSize="0" autoFill="0" autoLine="0" autoPict="0">
                <anchor moveWithCells="1">
                  <from>
                    <xdr:col>4</xdr:col>
                    <xdr:colOff>9525</xdr:colOff>
                    <xdr:row>38</xdr:row>
                    <xdr:rowOff>0</xdr:rowOff>
                  </from>
                  <to>
                    <xdr:col>4</xdr:col>
                    <xdr:colOff>295275</xdr:colOff>
                    <xdr:row>39</xdr:row>
                    <xdr:rowOff>38100</xdr:rowOff>
                  </to>
                </anchor>
              </controlPr>
            </control>
          </mc:Choice>
        </mc:AlternateContent>
        <mc:AlternateContent xmlns:mc="http://schemas.openxmlformats.org/markup-compatibility/2006">
          <mc:Choice Requires="x14">
            <control shapeId="55389" r:id="rId96" name="Check Box 93">
              <controlPr defaultSize="0" autoFill="0" autoLine="0" autoPict="0">
                <anchor moveWithCells="1">
                  <from>
                    <xdr:col>4</xdr:col>
                    <xdr:colOff>9525</xdr:colOff>
                    <xdr:row>39</xdr:row>
                    <xdr:rowOff>0</xdr:rowOff>
                  </from>
                  <to>
                    <xdr:col>4</xdr:col>
                    <xdr:colOff>295275</xdr:colOff>
                    <xdr:row>40</xdr:row>
                    <xdr:rowOff>38100</xdr:rowOff>
                  </to>
                </anchor>
              </controlPr>
            </control>
          </mc:Choice>
        </mc:AlternateContent>
        <mc:AlternateContent xmlns:mc="http://schemas.openxmlformats.org/markup-compatibility/2006">
          <mc:Choice Requires="x14">
            <control shapeId="55390" r:id="rId97" name="Check Box 94">
              <controlPr defaultSize="0" autoFill="0" autoLine="0" autoPict="0">
                <anchor moveWithCells="1">
                  <from>
                    <xdr:col>4</xdr:col>
                    <xdr:colOff>9525</xdr:colOff>
                    <xdr:row>27</xdr:row>
                    <xdr:rowOff>180975</xdr:rowOff>
                  </from>
                  <to>
                    <xdr:col>4</xdr:col>
                    <xdr:colOff>295275</xdr:colOff>
                    <xdr:row>29</xdr:row>
                    <xdr:rowOff>38100</xdr:rowOff>
                  </to>
                </anchor>
              </controlPr>
            </control>
          </mc:Choice>
        </mc:AlternateContent>
        <mc:AlternateContent xmlns:mc="http://schemas.openxmlformats.org/markup-compatibility/2006">
          <mc:Choice Requires="x14">
            <control shapeId="55391" r:id="rId98" name="Check Box 95">
              <controlPr defaultSize="0" autoFill="0" autoLine="0" autoPict="0">
                <anchor moveWithCells="1">
                  <from>
                    <xdr:col>4</xdr:col>
                    <xdr:colOff>9525</xdr:colOff>
                    <xdr:row>26</xdr:row>
                    <xdr:rowOff>180975</xdr:rowOff>
                  </from>
                  <to>
                    <xdr:col>4</xdr:col>
                    <xdr:colOff>295275</xdr:colOff>
                    <xdr:row>28</xdr:row>
                    <xdr:rowOff>47625</xdr:rowOff>
                  </to>
                </anchor>
              </controlPr>
            </control>
          </mc:Choice>
        </mc:AlternateContent>
        <mc:AlternateContent xmlns:mc="http://schemas.openxmlformats.org/markup-compatibility/2006">
          <mc:Choice Requires="x14">
            <control shapeId="55392" r:id="rId99" name="Check Box 96">
              <controlPr defaultSize="0" autoFill="0" autoLine="0" autoPict="0">
                <anchor moveWithCells="1">
                  <from>
                    <xdr:col>4</xdr:col>
                    <xdr:colOff>9525</xdr:colOff>
                    <xdr:row>28</xdr:row>
                    <xdr:rowOff>180975</xdr:rowOff>
                  </from>
                  <to>
                    <xdr:col>4</xdr:col>
                    <xdr:colOff>295275</xdr:colOff>
                    <xdr:row>30</xdr:row>
                    <xdr:rowOff>38100</xdr:rowOff>
                  </to>
                </anchor>
              </controlPr>
            </control>
          </mc:Choice>
        </mc:AlternateContent>
        <mc:AlternateContent xmlns:mc="http://schemas.openxmlformats.org/markup-compatibility/2006">
          <mc:Choice Requires="x14">
            <control shapeId="55393" r:id="rId100" name="Check Box 97">
              <controlPr defaultSize="0" autoFill="0" autoLine="0" autoPict="0">
                <anchor moveWithCells="1">
                  <from>
                    <xdr:col>4</xdr:col>
                    <xdr:colOff>9525</xdr:colOff>
                    <xdr:row>29</xdr:row>
                    <xdr:rowOff>180975</xdr:rowOff>
                  </from>
                  <to>
                    <xdr:col>4</xdr:col>
                    <xdr:colOff>295275</xdr:colOff>
                    <xdr:row>31</xdr:row>
                    <xdr:rowOff>47625</xdr:rowOff>
                  </to>
                </anchor>
              </controlPr>
            </control>
          </mc:Choice>
        </mc:AlternateContent>
        <mc:AlternateContent xmlns:mc="http://schemas.openxmlformats.org/markup-compatibility/2006">
          <mc:Choice Requires="x14">
            <control shapeId="55394" r:id="rId101" name="Check Box 98">
              <controlPr defaultSize="0" autoFill="0" autoLine="0" autoPict="0">
                <anchor moveWithCells="1">
                  <from>
                    <xdr:col>4</xdr:col>
                    <xdr:colOff>9525</xdr:colOff>
                    <xdr:row>30</xdr:row>
                    <xdr:rowOff>180975</xdr:rowOff>
                  </from>
                  <to>
                    <xdr:col>4</xdr:col>
                    <xdr:colOff>295275</xdr:colOff>
                    <xdr:row>32</xdr:row>
                    <xdr:rowOff>47625</xdr:rowOff>
                  </to>
                </anchor>
              </controlPr>
            </control>
          </mc:Choice>
        </mc:AlternateContent>
        <mc:AlternateContent xmlns:mc="http://schemas.openxmlformats.org/markup-compatibility/2006">
          <mc:Choice Requires="x14">
            <control shapeId="55395" r:id="rId102" name="Check Box 99">
              <controlPr defaultSize="0" autoFill="0" autoLine="0" autoPict="0">
                <anchor moveWithCells="1">
                  <from>
                    <xdr:col>4</xdr:col>
                    <xdr:colOff>9525</xdr:colOff>
                    <xdr:row>31</xdr:row>
                    <xdr:rowOff>180975</xdr:rowOff>
                  </from>
                  <to>
                    <xdr:col>4</xdr:col>
                    <xdr:colOff>295275</xdr:colOff>
                    <xdr:row>33</xdr:row>
                    <xdr:rowOff>47625</xdr:rowOff>
                  </to>
                </anchor>
              </controlPr>
            </control>
          </mc:Choice>
        </mc:AlternateContent>
        <mc:AlternateContent xmlns:mc="http://schemas.openxmlformats.org/markup-compatibility/2006">
          <mc:Choice Requires="x14">
            <control shapeId="55396" r:id="rId103" name="Check Box 100">
              <controlPr defaultSize="0" autoFill="0" autoLine="0" autoPict="0">
                <anchor moveWithCells="1">
                  <from>
                    <xdr:col>4</xdr:col>
                    <xdr:colOff>9525</xdr:colOff>
                    <xdr:row>32</xdr:row>
                    <xdr:rowOff>180975</xdr:rowOff>
                  </from>
                  <to>
                    <xdr:col>4</xdr:col>
                    <xdr:colOff>295275</xdr:colOff>
                    <xdr:row>34</xdr:row>
                    <xdr:rowOff>47625</xdr:rowOff>
                  </to>
                </anchor>
              </controlPr>
            </control>
          </mc:Choice>
        </mc:AlternateContent>
        <mc:AlternateContent xmlns:mc="http://schemas.openxmlformats.org/markup-compatibility/2006">
          <mc:Choice Requires="x14">
            <control shapeId="55397" r:id="rId104" name="Check Box 101">
              <controlPr defaultSize="0" autoFill="0" autoLine="0" autoPict="0">
                <anchor moveWithCells="1">
                  <from>
                    <xdr:col>4</xdr:col>
                    <xdr:colOff>9525</xdr:colOff>
                    <xdr:row>39</xdr:row>
                    <xdr:rowOff>0</xdr:rowOff>
                  </from>
                  <to>
                    <xdr:col>4</xdr:col>
                    <xdr:colOff>295275</xdr:colOff>
                    <xdr:row>40</xdr:row>
                    <xdr:rowOff>38100</xdr:rowOff>
                  </to>
                </anchor>
              </controlPr>
            </control>
          </mc:Choice>
        </mc:AlternateContent>
        <mc:AlternateContent xmlns:mc="http://schemas.openxmlformats.org/markup-compatibility/2006">
          <mc:Choice Requires="x14">
            <control shapeId="55398" r:id="rId105" name="Check Box 102">
              <controlPr defaultSize="0" autoFill="0" autoLine="0" autoPict="0">
                <anchor moveWithCells="1">
                  <from>
                    <xdr:col>4</xdr:col>
                    <xdr:colOff>9525</xdr:colOff>
                    <xdr:row>40</xdr:row>
                    <xdr:rowOff>0</xdr:rowOff>
                  </from>
                  <to>
                    <xdr:col>4</xdr:col>
                    <xdr:colOff>295275</xdr:colOff>
                    <xdr:row>41</xdr:row>
                    <xdr:rowOff>38100</xdr:rowOff>
                  </to>
                </anchor>
              </controlPr>
            </control>
          </mc:Choice>
        </mc:AlternateContent>
        <mc:AlternateContent xmlns:mc="http://schemas.openxmlformats.org/markup-compatibility/2006">
          <mc:Choice Requires="x14">
            <control shapeId="55399" r:id="rId106" name="Check Box 103">
              <controlPr defaultSize="0" autoFill="0" autoLine="0" autoPict="0">
                <anchor moveWithCells="1">
                  <from>
                    <xdr:col>4</xdr:col>
                    <xdr:colOff>9525</xdr:colOff>
                    <xdr:row>35</xdr:row>
                    <xdr:rowOff>0</xdr:rowOff>
                  </from>
                  <to>
                    <xdr:col>4</xdr:col>
                    <xdr:colOff>295275</xdr:colOff>
                    <xdr:row>36</xdr:row>
                    <xdr:rowOff>38100</xdr:rowOff>
                  </to>
                </anchor>
              </controlPr>
            </control>
          </mc:Choice>
        </mc:AlternateContent>
        <mc:AlternateContent xmlns:mc="http://schemas.openxmlformats.org/markup-compatibility/2006">
          <mc:Choice Requires="x14">
            <control shapeId="55400" r:id="rId107" name="Check Box 104">
              <controlPr defaultSize="0" autoFill="0" autoLine="0" autoPict="0">
                <anchor moveWithCells="1">
                  <from>
                    <xdr:col>4</xdr:col>
                    <xdr:colOff>9525</xdr:colOff>
                    <xdr:row>40</xdr:row>
                    <xdr:rowOff>0</xdr:rowOff>
                  </from>
                  <to>
                    <xdr:col>4</xdr:col>
                    <xdr:colOff>295275</xdr:colOff>
                    <xdr:row>41</xdr:row>
                    <xdr:rowOff>38100</xdr:rowOff>
                  </to>
                </anchor>
              </controlPr>
            </control>
          </mc:Choice>
        </mc:AlternateContent>
        <mc:AlternateContent xmlns:mc="http://schemas.openxmlformats.org/markup-compatibility/2006">
          <mc:Choice Requires="x14">
            <control shapeId="55401" r:id="rId108" name="Check Box 105">
              <controlPr defaultSize="0" autoFill="0" autoLine="0" autoPict="0">
                <anchor moveWithCells="1">
                  <from>
                    <xdr:col>4</xdr:col>
                    <xdr:colOff>9525</xdr:colOff>
                    <xdr:row>40</xdr:row>
                    <xdr:rowOff>0</xdr:rowOff>
                  </from>
                  <to>
                    <xdr:col>4</xdr:col>
                    <xdr:colOff>295275</xdr:colOff>
                    <xdr:row>41</xdr:row>
                    <xdr:rowOff>38100</xdr:rowOff>
                  </to>
                </anchor>
              </controlPr>
            </control>
          </mc:Choice>
        </mc:AlternateContent>
        <mc:AlternateContent xmlns:mc="http://schemas.openxmlformats.org/markup-compatibility/2006">
          <mc:Choice Requires="x14">
            <control shapeId="55402" r:id="rId109" name="Check Box 106">
              <controlPr defaultSize="0" autoFill="0" autoLine="0" autoPict="0">
                <anchor moveWithCells="1">
                  <from>
                    <xdr:col>4</xdr:col>
                    <xdr:colOff>9525</xdr:colOff>
                    <xdr:row>40</xdr:row>
                    <xdr:rowOff>0</xdr:rowOff>
                  </from>
                  <to>
                    <xdr:col>4</xdr:col>
                    <xdr:colOff>295275</xdr:colOff>
                    <xdr:row>41</xdr:row>
                    <xdr:rowOff>38100</xdr:rowOff>
                  </to>
                </anchor>
              </controlPr>
            </control>
          </mc:Choice>
        </mc:AlternateContent>
        <mc:AlternateContent xmlns:mc="http://schemas.openxmlformats.org/markup-compatibility/2006">
          <mc:Choice Requires="x14">
            <control shapeId="55403" r:id="rId110" name="Check Box 107">
              <controlPr defaultSize="0" autoFill="0" autoLine="0" autoPict="0">
                <anchor moveWithCells="1">
                  <from>
                    <xdr:col>2</xdr:col>
                    <xdr:colOff>9525</xdr:colOff>
                    <xdr:row>21</xdr:row>
                    <xdr:rowOff>0</xdr:rowOff>
                  </from>
                  <to>
                    <xdr:col>2</xdr:col>
                    <xdr:colOff>295275</xdr:colOff>
                    <xdr:row>22</xdr:row>
                    <xdr:rowOff>38100</xdr:rowOff>
                  </to>
                </anchor>
              </controlPr>
            </control>
          </mc:Choice>
        </mc:AlternateContent>
        <mc:AlternateContent xmlns:mc="http://schemas.openxmlformats.org/markup-compatibility/2006">
          <mc:Choice Requires="x14">
            <control shapeId="55404" r:id="rId111" name="Check Box 108">
              <controlPr defaultSize="0" autoFill="0" autoLine="0" autoPict="0">
                <anchor moveWithCells="1">
                  <from>
                    <xdr:col>2</xdr:col>
                    <xdr:colOff>9525</xdr:colOff>
                    <xdr:row>21</xdr:row>
                    <xdr:rowOff>0</xdr:rowOff>
                  </from>
                  <to>
                    <xdr:col>2</xdr:col>
                    <xdr:colOff>295275</xdr:colOff>
                    <xdr:row>22</xdr:row>
                    <xdr:rowOff>38100</xdr:rowOff>
                  </to>
                </anchor>
              </controlPr>
            </control>
          </mc:Choice>
        </mc:AlternateContent>
        <mc:AlternateContent xmlns:mc="http://schemas.openxmlformats.org/markup-compatibility/2006">
          <mc:Choice Requires="x14">
            <control shapeId="55405" r:id="rId112" name="Check Box 109">
              <controlPr defaultSize="0" autoFill="0" autoLine="0" autoPict="0">
                <anchor moveWithCells="1">
                  <from>
                    <xdr:col>2</xdr:col>
                    <xdr:colOff>9525</xdr:colOff>
                    <xdr:row>21</xdr:row>
                    <xdr:rowOff>0</xdr:rowOff>
                  </from>
                  <to>
                    <xdr:col>2</xdr:col>
                    <xdr:colOff>295275</xdr:colOff>
                    <xdr:row>22</xdr:row>
                    <xdr:rowOff>38100</xdr:rowOff>
                  </to>
                </anchor>
              </controlPr>
            </control>
          </mc:Choice>
        </mc:AlternateContent>
        <mc:AlternateContent xmlns:mc="http://schemas.openxmlformats.org/markup-compatibility/2006">
          <mc:Choice Requires="x14">
            <control shapeId="55406" r:id="rId113" name="Check Box 110">
              <controlPr defaultSize="0" autoFill="0" autoLine="0" autoPict="0">
                <anchor moveWithCells="1">
                  <from>
                    <xdr:col>2</xdr:col>
                    <xdr:colOff>9525</xdr:colOff>
                    <xdr:row>21</xdr:row>
                    <xdr:rowOff>0</xdr:rowOff>
                  </from>
                  <to>
                    <xdr:col>2</xdr:col>
                    <xdr:colOff>295275</xdr:colOff>
                    <xdr:row>22</xdr:row>
                    <xdr:rowOff>38100</xdr:rowOff>
                  </to>
                </anchor>
              </controlPr>
            </control>
          </mc:Choice>
        </mc:AlternateContent>
        <mc:AlternateContent xmlns:mc="http://schemas.openxmlformats.org/markup-compatibility/2006">
          <mc:Choice Requires="x14">
            <control shapeId="55407" r:id="rId114" name="Check Box 111">
              <controlPr defaultSize="0" autoFill="0" autoLine="0" autoPict="0">
                <anchor moveWithCells="1">
                  <from>
                    <xdr:col>2</xdr:col>
                    <xdr:colOff>9525</xdr:colOff>
                    <xdr:row>22</xdr:row>
                    <xdr:rowOff>0</xdr:rowOff>
                  </from>
                  <to>
                    <xdr:col>2</xdr:col>
                    <xdr:colOff>295275</xdr:colOff>
                    <xdr:row>23</xdr:row>
                    <xdr:rowOff>38100</xdr:rowOff>
                  </to>
                </anchor>
              </controlPr>
            </control>
          </mc:Choice>
        </mc:AlternateContent>
        <mc:AlternateContent xmlns:mc="http://schemas.openxmlformats.org/markup-compatibility/2006">
          <mc:Choice Requires="x14">
            <control shapeId="55408" r:id="rId115" name="Check Box 112">
              <controlPr defaultSize="0" autoFill="0" autoLine="0" autoPict="0">
                <anchor moveWithCells="1">
                  <from>
                    <xdr:col>2</xdr:col>
                    <xdr:colOff>9525</xdr:colOff>
                    <xdr:row>22</xdr:row>
                    <xdr:rowOff>0</xdr:rowOff>
                  </from>
                  <to>
                    <xdr:col>2</xdr:col>
                    <xdr:colOff>295275</xdr:colOff>
                    <xdr:row>23</xdr:row>
                    <xdr:rowOff>38100</xdr:rowOff>
                  </to>
                </anchor>
              </controlPr>
            </control>
          </mc:Choice>
        </mc:AlternateContent>
        <mc:AlternateContent xmlns:mc="http://schemas.openxmlformats.org/markup-compatibility/2006">
          <mc:Choice Requires="x14">
            <control shapeId="55409" r:id="rId116" name="Check Box 113">
              <controlPr defaultSize="0" autoFill="0" autoLine="0" autoPict="0">
                <anchor moveWithCells="1">
                  <from>
                    <xdr:col>2</xdr:col>
                    <xdr:colOff>9525</xdr:colOff>
                    <xdr:row>41</xdr:row>
                    <xdr:rowOff>0</xdr:rowOff>
                  </from>
                  <to>
                    <xdr:col>2</xdr:col>
                    <xdr:colOff>295275</xdr:colOff>
                    <xdr:row>42</xdr:row>
                    <xdr:rowOff>38100</xdr:rowOff>
                  </to>
                </anchor>
              </controlPr>
            </control>
          </mc:Choice>
        </mc:AlternateContent>
        <mc:AlternateContent xmlns:mc="http://schemas.openxmlformats.org/markup-compatibility/2006">
          <mc:Choice Requires="x14">
            <control shapeId="55410" r:id="rId117" name="Check Box 114">
              <controlPr defaultSize="0" autoFill="0" autoLine="0" autoPict="0">
                <anchor moveWithCells="1">
                  <from>
                    <xdr:col>2</xdr:col>
                    <xdr:colOff>9525</xdr:colOff>
                    <xdr:row>41</xdr:row>
                    <xdr:rowOff>0</xdr:rowOff>
                  </from>
                  <to>
                    <xdr:col>2</xdr:col>
                    <xdr:colOff>295275</xdr:colOff>
                    <xdr:row>42</xdr:row>
                    <xdr:rowOff>38100</xdr:rowOff>
                  </to>
                </anchor>
              </controlPr>
            </control>
          </mc:Choice>
        </mc:AlternateContent>
        <mc:AlternateContent xmlns:mc="http://schemas.openxmlformats.org/markup-compatibility/2006">
          <mc:Choice Requires="x14">
            <control shapeId="55411" r:id="rId118" name="Check Box 115">
              <controlPr defaultSize="0" autoFill="0" autoLine="0" autoPict="0">
                <anchor moveWithCells="1">
                  <from>
                    <xdr:col>2</xdr:col>
                    <xdr:colOff>9525</xdr:colOff>
                    <xdr:row>41</xdr:row>
                    <xdr:rowOff>0</xdr:rowOff>
                  </from>
                  <to>
                    <xdr:col>2</xdr:col>
                    <xdr:colOff>295275</xdr:colOff>
                    <xdr:row>42</xdr:row>
                    <xdr:rowOff>38100</xdr:rowOff>
                  </to>
                </anchor>
              </controlPr>
            </control>
          </mc:Choice>
        </mc:AlternateContent>
        <mc:AlternateContent xmlns:mc="http://schemas.openxmlformats.org/markup-compatibility/2006">
          <mc:Choice Requires="x14">
            <control shapeId="55412" r:id="rId119" name="Check Box 116">
              <controlPr defaultSize="0" autoFill="0" autoLine="0" autoPict="0">
                <anchor moveWithCells="1">
                  <from>
                    <xdr:col>2</xdr:col>
                    <xdr:colOff>9525</xdr:colOff>
                    <xdr:row>41</xdr:row>
                    <xdr:rowOff>0</xdr:rowOff>
                  </from>
                  <to>
                    <xdr:col>2</xdr:col>
                    <xdr:colOff>295275</xdr:colOff>
                    <xdr:row>42</xdr:row>
                    <xdr:rowOff>38100</xdr:rowOff>
                  </to>
                </anchor>
              </controlPr>
            </control>
          </mc:Choice>
        </mc:AlternateContent>
        <mc:AlternateContent xmlns:mc="http://schemas.openxmlformats.org/markup-compatibility/2006">
          <mc:Choice Requires="x14">
            <control shapeId="55413" r:id="rId120" name="Check Box 117">
              <controlPr defaultSize="0" autoFill="0" autoLine="0" autoPict="0">
                <anchor moveWithCells="1">
                  <from>
                    <xdr:col>2</xdr:col>
                    <xdr:colOff>9525</xdr:colOff>
                    <xdr:row>42</xdr:row>
                    <xdr:rowOff>0</xdr:rowOff>
                  </from>
                  <to>
                    <xdr:col>2</xdr:col>
                    <xdr:colOff>295275</xdr:colOff>
                    <xdr:row>43</xdr:row>
                    <xdr:rowOff>38100</xdr:rowOff>
                  </to>
                </anchor>
              </controlPr>
            </control>
          </mc:Choice>
        </mc:AlternateContent>
        <mc:AlternateContent xmlns:mc="http://schemas.openxmlformats.org/markup-compatibility/2006">
          <mc:Choice Requires="x14">
            <control shapeId="55414" r:id="rId121" name="Check Box 118">
              <controlPr defaultSize="0" autoFill="0" autoLine="0" autoPict="0">
                <anchor moveWithCells="1">
                  <from>
                    <xdr:col>2</xdr:col>
                    <xdr:colOff>9525</xdr:colOff>
                    <xdr:row>42</xdr:row>
                    <xdr:rowOff>0</xdr:rowOff>
                  </from>
                  <to>
                    <xdr:col>2</xdr:col>
                    <xdr:colOff>295275</xdr:colOff>
                    <xdr:row>43</xdr:row>
                    <xdr:rowOff>38100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C12"/>
  <sheetViews>
    <sheetView workbookViewId="0">
      <selection activeCell="B13" sqref="B13"/>
    </sheetView>
  </sheetViews>
  <sheetFormatPr defaultColWidth="56.28515625" defaultRowHeight="14.25"/>
  <cols>
    <col min="1" max="1" width="26.140625" style="38" bestFit="1" customWidth="1"/>
    <col min="2" max="2" width="13.5703125" style="38" bestFit="1" customWidth="1"/>
    <col min="3" max="3" width="124.140625" style="38" bestFit="1" customWidth="1"/>
    <col min="4" max="16384" width="56.28515625" style="38"/>
  </cols>
  <sheetData>
    <row r="1" spans="1:3" ht="26.25">
      <c r="A1" s="37" t="s">
        <v>38</v>
      </c>
    </row>
    <row r="3" spans="1:3" ht="15.75">
      <c r="A3" s="41" t="s">
        <v>40</v>
      </c>
      <c r="B3" s="41" t="s">
        <v>41</v>
      </c>
      <c r="C3" s="41" t="s">
        <v>42</v>
      </c>
    </row>
    <row r="4" spans="1:3">
      <c r="A4" s="33" t="s">
        <v>279</v>
      </c>
      <c r="B4" s="42">
        <v>41421</v>
      </c>
      <c r="C4" s="33" t="s">
        <v>280</v>
      </c>
    </row>
    <row r="5" spans="1:3">
      <c r="A5" s="43" t="s">
        <v>281</v>
      </c>
      <c r="B5" s="44">
        <v>41508</v>
      </c>
      <c r="C5" s="43" t="s">
        <v>282</v>
      </c>
    </row>
    <row r="6" spans="1:3">
      <c r="A6" s="45"/>
      <c r="B6" s="45"/>
      <c r="C6" s="45" t="s">
        <v>283</v>
      </c>
    </row>
    <row r="7" spans="1:3">
      <c r="A7" s="45"/>
      <c r="B7" s="45"/>
      <c r="C7" s="45" t="s">
        <v>284</v>
      </c>
    </row>
    <row r="8" spans="1:3">
      <c r="A8" s="46"/>
      <c r="B8" s="46"/>
      <c r="C8" s="46" t="s">
        <v>285</v>
      </c>
    </row>
    <row r="9" spans="1:3">
      <c r="A9" s="33" t="s">
        <v>286</v>
      </c>
      <c r="B9" s="42">
        <v>42559</v>
      </c>
      <c r="C9" s="33" t="s">
        <v>287</v>
      </c>
    </row>
    <row r="10" spans="1:3">
      <c r="A10" s="33" t="s">
        <v>291</v>
      </c>
      <c r="B10" s="42">
        <v>43494</v>
      </c>
      <c r="C10" s="33" t="s">
        <v>292</v>
      </c>
    </row>
    <row r="11" spans="1:3" s="204" customFormat="1">
      <c r="A11" s="33" t="s">
        <v>964</v>
      </c>
      <c r="B11" s="308">
        <v>43812</v>
      </c>
      <c r="C11" s="33" t="s">
        <v>965</v>
      </c>
    </row>
    <row r="12" spans="1:3" s="198" customFormat="1">
      <c r="A12" s="33" t="s">
        <v>1090</v>
      </c>
      <c r="B12" s="308">
        <v>45040</v>
      </c>
      <c r="C12" s="33" t="s">
        <v>1091</v>
      </c>
    </row>
  </sheetData>
  <phoneticPr fontId="1" type="noConversion"/>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12"/>
  <sheetViews>
    <sheetView zoomScale="80" zoomScaleNormal="80" workbookViewId="0">
      <selection activeCell="H18" sqref="H18"/>
    </sheetView>
  </sheetViews>
  <sheetFormatPr defaultRowHeight="16.5"/>
  <cols>
    <col min="1" max="1" width="25.5703125" style="1" bestFit="1" customWidth="1"/>
    <col min="2" max="2" width="16.140625" style="1" bestFit="1" customWidth="1"/>
    <col min="3" max="3" width="15.28515625" style="1" bestFit="1" customWidth="1"/>
    <col min="4" max="4" width="16.140625" style="1" bestFit="1" customWidth="1"/>
    <col min="5" max="5" width="15.28515625" style="1" bestFit="1" customWidth="1"/>
    <col min="6" max="6" width="16.140625" style="1" bestFit="1" customWidth="1"/>
    <col min="7" max="7" width="15.28515625" style="1" bestFit="1" customWidth="1"/>
    <col min="8" max="8" width="16.140625" style="1" bestFit="1" customWidth="1"/>
    <col min="9" max="9" width="15.28515625" style="1" bestFit="1" customWidth="1"/>
    <col min="10" max="10" width="16.140625" style="1" bestFit="1" customWidth="1"/>
    <col min="11" max="11" width="15.28515625" style="1" bestFit="1" customWidth="1"/>
    <col min="12" max="16384" width="9.140625" style="1"/>
  </cols>
  <sheetData>
    <row r="1" spans="1:11" ht="18">
      <c r="A1" s="222" t="s">
        <v>885</v>
      </c>
      <c r="B1" s="222"/>
      <c r="C1" s="222"/>
      <c r="D1" s="222"/>
      <c r="E1" s="222"/>
      <c r="F1" s="222"/>
    </row>
    <row r="2" spans="1:11" s="2" customFormat="1" ht="15.75">
      <c r="A2" s="221" t="s">
        <v>303</v>
      </c>
      <c r="B2" s="221"/>
      <c r="C2" s="221"/>
      <c r="D2" s="221"/>
      <c r="E2" s="221"/>
      <c r="F2" s="221"/>
      <c r="G2" s="221"/>
      <c r="H2" s="221"/>
      <c r="I2" s="221"/>
    </row>
    <row r="3" spans="1:11" s="2" customFormat="1" ht="15.75">
      <c r="A3" s="58"/>
      <c r="B3" s="58"/>
      <c r="C3" s="58"/>
      <c r="D3" s="58"/>
      <c r="E3" s="58"/>
      <c r="F3" s="58"/>
      <c r="G3" s="58"/>
    </row>
    <row r="4" spans="1:11" s="2" customFormat="1" ht="15.75">
      <c r="A4" s="89"/>
      <c r="B4" s="223" t="s">
        <v>496</v>
      </c>
      <c r="C4" s="224"/>
      <c r="D4" s="223" t="s">
        <v>505</v>
      </c>
      <c r="E4" s="224"/>
      <c r="F4" s="223" t="s">
        <v>668</v>
      </c>
      <c r="G4" s="224"/>
      <c r="H4" s="223" t="s">
        <v>68</v>
      </c>
      <c r="I4" s="224"/>
      <c r="J4" s="223" t="s">
        <v>183</v>
      </c>
      <c r="K4" s="224"/>
    </row>
    <row r="5" spans="1:11" s="2" customFormat="1" ht="47.25">
      <c r="A5" s="55" t="s">
        <v>0</v>
      </c>
      <c r="B5" s="49" t="s">
        <v>500</v>
      </c>
      <c r="C5" s="50" t="s">
        <v>501</v>
      </c>
      <c r="D5" s="49" t="s">
        <v>1</v>
      </c>
      <c r="E5" s="50" t="s">
        <v>103</v>
      </c>
      <c r="F5" s="49" t="s">
        <v>1</v>
      </c>
      <c r="G5" s="50" t="s">
        <v>103</v>
      </c>
      <c r="H5" s="49" t="s">
        <v>564</v>
      </c>
      <c r="I5" s="50" t="s">
        <v>103</v>
      </c>
      <c r="J5" s="49" t="s">
        <v>1</v>
      </c>
      <c r="K5" s="50" t="s">
        <v>501</v>
      </c>
    </row>
    <row r="6" spans="1:11" s="2" customFormat="1" ht="15.75">
      <c r="A6" s="62" t="s">
        <v>251</v>
      </c>
      <c r="B6" s="76" t="s">
        <v>252</v>
      </c>
      <c r="C6" s="53"/>
      <c r="D6" s="76" t="s">
        <v>253</v>
      </c>
      <c r="E6" s="53"/>
      <c r="F6" s="76" t="s">
        <v>254</v>
      </c>
      <c r="G6" s="53"/>
      <c r="H6" s="76" t="s">
        <v>255</v>
      </c>
      <c r="I6" s="53"/>
      <c r="J6" s="76" t="s">
        <v>669</v>
      </c>
      <c r="K6" s="53"/>
    </row>
    <row r="7" spans="1:11" s="2" customFormat="1" ht="15.75">
      <c r="A7" s="66" t="s">
        <v>256</v>
      </c>
      <c r="B7" s="74" t="s">
        <v>257</v>
      </c>
      <c r="C7" s="55"/>
      <c r="D7" s="74" t="s">
        <v>202</v>
      </c>
      <c r="E7" s="55"/>
      <c r="F7" s="74" t="s">
        <v>202</v>
      </c>
      <c r="G7" s="55"/>
      <c r="H7" s="74" t="s">
        <v>670</v>
      </c>
      <c r="I7" s="55"/>
      <c r="J7" s="74" t="s">
        <v>671</v>
      </c>
      <c r="K7" s="55"/>
    </row>
    <row r="8" spans="1:11" s="2" customFormat="1" ht="15.75">
      <c r="A8" s="66" t="s">
        <v>8</v>
      </c>
      <c r="B8" s="74"/>
      <c r="C8" s="55"/>
      <c r="D8" s="74" t="s">
        <v>46</v>
      </c>
      <c r="E8" s="55"/>
      <c r="F8" s="74" t="s">
        <v>194</v>
      </c>
      <c r="G8" s="55"/>
      <c r="H8" s="74"/>
      <c r="I8" s="55"/>
      <c r="J8" s="74" t="s">
        <v>672</v>
      </c>
      <c r="K8" s="55"/>
    </row>
    <row r="9" spans="1:11" s="2" customFormat="1" ht="15.75"/>
    <row r="10" spans="1:11" s="2" customFormat="1" ht="15.75"/>
    <row r="11" spans="1:11" s="2" customFormat="1" ht="15.75"/>
    <row r="12" spans="1:11" s="2" customFormat="1" ht="15.75"/>
  </sheetData>
  <sheetProtection password="B2DF" sheet="1" objects="1" scenarios="1"/>
  <mergeCells count="7">
    <mergeCell ref="J4:K4"/>
    <mergeCell ref="A1:F1"/>
    <mergeCell ref="A2:I2"/>
    <mergeCell ref="B4:C4"/>
    <mergeCell ref="D4:E4"/>
    <mergeCell ref="F4:G4"/>
    <mergeCell ref="H4:I4"/>
  </mergeCells>
  <phoneticPr fontId="1" type="noConversion"/>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6321" r:id="rId4" name="Check Box 1">
              <controlPr defaultSize="0" autoFill="0" autoLine="0" autoPict="0">
                <anchor moveWithCells="1">
                  <from>
                    <xdr:col>2</xdr:col>
                    <xdr:colOff>9525</xdr:colOff>
                    <xdr:row>5</xdr:row>
                    <xdr:rowOff>180975</xdr:rowOff>
                  </from>
                  <to>
                    <xdr:col>2</xdr:col>
                    <xdr:colOff>295275</xdr:colOff>
                    <xdr:row>7</xdr:row>
                    <xdr:rowOff>47625</xdr:rowOff>
                  </to>
                </anchor>
              </controlPr>
            </control>
          </mc:Choice>
        </mc:AlternateContent>
        <mc:AlternateContent xmlns:mc="http://schemas.openxmlformats.org/markup-compatibility/2006">
          <mc:Choice Requires="x14">
            <control shapeId="56322" r:id="rId5" name="Check Box 2">
              <controlPr defaultSize="0" autoFill="0" autoLine="0" autoPict="0">
                <anchor moveWithCells="1">
                  <from>
                    <xdr:col>2</xdr:col>
                    <xdr:colOff>9525</xdr:colOff>
                    <xdr:row>7</xdr:row>
                    <xdr:rowOff>0</xdr:rowOff>
                  </from>
                  <to>
                    <xdr:col>2</xdr:col>
                    <xdr:colOff>295275</xdr:colOff>
                    <xdr:row>8</xdr:row>
                    <xdr:rowOff>38100</xdr:rowOff>
                  </to>
                </anchor>
              </controlPr>
            </control>
          </mc:Choice>
        </mc:AlternateContent>
        <mc:AlternateContent xmlns:mc="http://schemas.openxmlformats.org/markup-compatibility/2006">
          <mc:Choice Requires="x14">
            <control shapeId="56323" r:id="rId6" name="Check Box 3">
              <controlPr defaultSize="0" autoFill="0" autoLine="0" autoPict="0">
                <anchor moveWithCells="1">
                  <from>
                    <xdr:col>4</xdr:col>
                    <xdr:colOff>9525</xdr:colOff>
                    <xdr:row>5</xdr:row>
                    <xdr:rowOff>180975</xdr:rowOff>
                  </from>
                  <to>
                    <xdr:col>4</xdr:col>
                    <xdr:colOff>295275</xdr:colOff>
                    <xdr:row>7</xdr:row>
                    <xdr:rowOff>47625</xdr:rowOff>
                  </to>
                </anchor>
              </controlPr>
            </control>
          </mc:Choice>
        </mc:AlternateContent>
        <mc:AlternateContent xmlns:mc="http://schemas.openxmlformats.org/markup-compatibility/2006">
          <mc:Choice Requires="x14">
            <control shapeId="56324" r:id="rId7" name="Check Box 4">
              <controlPr defaultSize="0" autoFill="0" autoLine="0" autoPict="0">
                <anchor moveWithCells="1">
                  <from>
                    <xdr:col>4</xdr:col>
                    <xdr:colOff>9525</xdr:colOff>
                    <xdr:row>7</xdr:row>
                    <xdr:rowOff>0</xdr:rowOff>
                  </from>
                  <to>
                    <xdr:col>4</xdr:col>
                    <xdr:colOff>295275</xdr:colOff>
                    <xdr:row>8</xdr:row>
                    <xdr:rowOff>38100</xdr:rowOff>
                  </to>
                </anchor>
              </controlPr>
            </control>
          </mc:Choice>
        </mc:AlternateContent>
        <mc:AlternateContent xmlns:mc="http://schemas.openxmlformats.org/markup-compatibility/2006">
          <mc:Choice Requires="x14">
            <control shapeId="56325" r:id="rId8" name="Check Box 5">
              <controlPr defaultSize="0" autoFill="0" autoLine="0" autoPict="0">
                <anchor moveWithCells="1">
                  <from>
                    <xdr:col>6</xdr:col>
                    <xdr:colOff>9525</xdr:colOff>
                    <xdr:row>5</xdr:row>
                    <xdr:rowOff>180975</xdr:rowOff>
                  </from>
                  <to>
                    <xdr:col>6</xdr:col>
                    <xdr:colOff>295275</xdr:colOff>
                    <xdr:row>7</xdr:row>
                    <xdr:rowOff>47625</xdr:rowOff>
                  </to>
                </anchor>
              </controlPr>
            </control>
          </mc:Choice>
        </mc:AlternateContent>
        <mc:AlternateContent xmlns:mc="http://schemas.openxmlformats.org/markup-compatibility/2006">
          <mc:Choice Requires="x14">
            <control shapeId="56326" r:id="rId9" name="Check Box 6">
              <controlPr defaultSize="0" autoFill="0" autoLine="0" autoPict="0">
                <anchor moveWithCells="1">
                  <from>
                    <xdr:col>6</xdr:col>
                    <xdr:colOff>9525</xdr:colOff>
                    <xdr:row>7</xdr:row>
                    <xdr:rowOff>0</xdr:rowOff>
                  </from>
                  <to>
                    <xdr:col>6</xdr:col>
                    <xdr:colOff>295275</xdr:colOff>
                    <xdr:row>8</xdr:row>
                    <xdr:rowOff>38100</xdr:rowOff>
                  </to>
                </anchor>
              </controlPr>
            </control>
          </mc:Choice>
        </mc:AlternateContent>
        <mc:AlternateContent xmlns:mc="http://schemas.openxmlformats.org/markup-compatibility/2006">
          <mc:Choice Requires="x14">
            <control shapeId="56327" r:id="rId10" name="Check Box 7">
              <controlPr defaultSize="0" autoFill="0" autoLine="0" autoPict="0">
                <anchor moveWithCells="1">
                  <from>
                    <xdr:col>8</xdr:col>
                    <xdr:colOff>9525</xdr:colOff>
                    <xdr:row>5</xdr:row>
                    <xdr:rowOff>180975</xdr:rowOff>
                  </from>
                  <to>
                    <xdr:col>8</xdr:col>
                    <xdr:colOff>295275</xdr:colOff>
                    <xdr:row>7</xdr:row>
                    <xdr:rowOff>47625</xdr:rowOff>
                  </to>
                </anchor>
              </controlPr>
            </control>
          </mc:Choice>
        </mc:AlternateContent>
        <mc:AlternateContent xmlns:mc="http://schemas.openxmlformats.org/markup-compatibility/2006">
          <mc:Choice Requires="x14">
            <control shapeId="56328" r:id="rId11" name="Check Box 8">
              <controlPr defaultSize="0" autoFill="0" autoLine="0" autoPict="0">
                <anchor moveWithCells="1">
                  <from>
                    <xdr:col>8</xdr:col>
                    <xdr:colOff>9525</xdr:colOff>
                    <xdr:row>7</xdr:row>
                    <xdr:rowOff>0</xdr:rowOff>
                  </from>
                  <to>
                    <xdr:col>8</xdr:col>
                    <xdr:colOff>295275</xdr:colOff>
                    <xdr:row>8</xdr:row>
                    <xdr:rowOff>38100</xdr:rowOff>
                  </to>
                </anchor>
              </controlPr>
            </control>
          </mc:Choice>
        </mc:AlternateContent>
        <mc:AlternateContent xmlns:mc="http://schemas.openxmlformats.org/markup-compatibility/2006">
          <mc:Choice Requires="x14">
            <control shapeId="56329" r:id="rId12" name="Check Box 9">
              <controlPr defaultSize="0" autoFill="0" autoLine="0" autoPict="0">
                <anchor moveWithCells="1">
                  <from>
                    <xdr:col>10</xdr:col>
                    <xdr:colOff>9525</xdr:colOff>
                    <xdr:row>5</xdr:row>
                    <xdr:rowOff>180975</xdr:rowOff>
                  </from>
                  <to>
                    <xdr:col>10</xdr:col>
                    <xdr:colOff>295275</xdr:colOff>
                    <xdr:row>7</xdr:row>
                    <xdr:rowOff>47625</xdr:rowOff>
                  </to>
                </anchor>
              </controlPr>
            </control>
          </mc:Choice>
        </mc:AlternateContent>
        <mc:AlternateContent xmlns:mc="http://schemas.openxmlformats.org/markup-compatibility/2006">
          <mc:Choice Requires="x14">
            <control shapeId="56330" r:id="rId13" name="Check Box 10">
              <controlPr defaultSize="0" autoFill="0" autoLine="0" autoPict="0">
                <anchor moveWithCells="1">
                  <from>
                    <xdr:col>10</xdr:col>
                    <xdr:colOff>9525</xdr:colOff>
                    <xdr:row>7</xdr:row>
                    <xdr:rowOff>0</xdr:rowOff>
                  </from>
                  <to>
                    <xdr:col>10</xdr:col>
                    <xdr:colOff>295275</xdr:colOff>
                    <xdr:row>8</xdr:row>
                    <xdr:rowOff>38100</xdr:rowOff>
                  </to>
                </anchor>
              </controlPr>
            </control>
          </mc:Choice>
        </mc:AlternateContent>
      </controls>
    </mc:Choice>
  </mc:AlternateContent>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24"/>
  <sheetViews>
    <sheetView zoomScale="80" zoomScaleNormal="80" workbookViewId="0">
      <selection activeCell="F28" sqref="F28"/>
    </sheetView>
  </sheetViews>
  <sheetFormatPr defaultRowHeight="16.5"/>
  <cols>
    <col min="1" max="1" width="21" style="1" bestFit="1" customWidth="1"/>
    <col min="2" max="2" width="26.140625" style="1" bestFit="1" customWidth="1"/>
    <col min="3" max="3" width="15.28515625" style="1" bestFit="1" customWidth="1"/>
    <col min="4" max="4" width="26.140625" style="1" bestFit="1" customWidth="1"/>
    <col min="5" max="5" width="15.28515625" style="1" bestFit="1" customWidth="1"/>
    <col min="6" max="6" width="26.140625" style="1" bestFit="1" customWidth="1"/>
    <col min="7" max="7" width="15.28515625" style="1" bestFit="1" customWidth="1"/>
    <col min="8" max="8" width="26.140625" style="1" bestFit="1" customWidth="1"/>
    <col min="9" max="9" width="15.28515625" style="1" bestFit="1" customWidth="1"/>
    <col min="10" max="16384" width="9.140625" style="1"/>
  </cols>
  <sheetData>
    <row r="1" spans="1:9" ht="18">
      <c r="A1" s="222" t="s">
        <v>886</v>
      </c>
      <c r="B1" s="222"/>
      <c r="C1" s="222"/>
      <c r="D1" s="222"/>
      <c r="E1" s="222"/>
      <c r="F1" s="222"/>
    </row>
    <row r="2" spans="1:9" s="2" customFormat="1" ht="15.75">
      <c r="A2" s="221" t="s">
        <v>490</v>
      </c>
      <c r="B2" s="221"/>
      <c r="C2" s="221"/>
      <c r="D2" s="221"/>
      <c r="E2" s="221"/>
      <c r="F2" s="221"/>
      <c r="G2" s="221"/>
      <c r="H2" s="221"/>
      <c r="I2" s="221"/>
    </row>
    <row r="3" spans="1:9">
      <c r="A3" s="40"/>
      <c r="B3" s="40"/>
      <c r="C3" s="40"/>
      <c r="D3" s="40"/>
      <c r="E3" s="40"/>
      <c r="F3" s="40"/>
      <c r="G3" s="40"/>
      <c r="H3" s="40"/>
      <c r="I3" s="40"/>
    </row>
    <row r="4" spans="1:9" s="2" customFormat="1" ht="15.75">
      <c r="A4" s="89"/>
      <c r="B4" s="223" t="s">
        <v>64</v>
      </c>
      <c r="C4" s="224"/>
      <c r="D4" s="223" t="s">
        <v>65</v>
      </c>
      <c r="E4" s="224"/>
      <c r="F4" s="223" t="s">
        <v>66</v>
      </c>
      <c r="G4" s="224"/>
      <c r="H4" s="223" t="s">
        <v>67</v>
      </c>
      <c r="I4" s="224"/>
    </row>
    <row r="5" spans="1:9" s="2" customFormat="1" ht="47.25">
      <c r="A5" s="55" t="s">
        <v>0</v>
      </c>
      <c r="B5" s="49" t="s">
        <v>1</v>
      </c>
      <c r="C5" s="50" t="s">
        <v>103</v>
      </c>
      <c r="D5" s="49" t="s">
        <v>1</v>
      </c>
      <c r="E5" s="50" t="s">
        <v>103</v>
      </c>
      <c r="F5" s="49" t="s">
        <v>1</v>
      </c>
      <c r="G5" s="50" t="s">
        <v>103</v>
      </c>
      <c r="H5" s="49" t="s">
        <v>1</v>
      </c>
      <c r="I5" s="50" t="s">
        <v>103</v>
      </c>
    </row>
    <row r="6" spans="1:9" s="2" customFormat="1" ht="15.75">
      <c r="A6" s="62" t="s">
        <v>251</v>
      </c>
      <c r="B6" s="84" t="s">
        <v>252</v>
      </c>
      <c r="C6" s="94"/>
      <c r="D6" s="84" t="s">
        <v>254</v>
      </c>
      <c r="E6" s="94"/>
      <c r="F6" s="84" t="s">
        <v>255</v>
      </c>
      <c r="G6" s="94"/>
      <c r="H6" s="84" t="s">
        <v>673</v>
      </c>
      <c r="I6" s="94"/>
    </row>
    <row r="7" spans="1:9" s="2" customFormat="1" ht="15.75">
      <c r="A7" s="66" t="s">
        <v>258</v>
      </c>
      <c r="B7" s="77" t="s">
        <v>202</v>
      </c>
      <c r="C7" s="55"/>
      <c r="D7" s="77" t="s">
        <v>79</v>
      </c>
      <c r="E7" s="55"/>
      <c r="F7" s="77" t="s">
        <v>202</v>
      </c>
      <c r="G7" s="55"/>
      <c r="H7" s="77"/>
      <c r="I7" s="55"/>
    </row>
    <row r="8" spans="1:9" s="2" customFormat="1" ht="15.75">
      <c r="A8" s="66" t="s">
        <v>259</v>
      </c>
      <c r="B8" s="77" t="s">
        <v>1033</v>
      </c>
      <c r="C8" s="55"/>
      <c r="D8" s="77" t="s">
        <v>1034</v>
      </c>
      <c r="E8" s="55"/>
      <c r="F8" s="77" t="s">
        <v>1035</v>
      </c>
      <c r="G8" s="55"/>
      <c r="H8" s="77" t="s">
        <v>1036</v>
      </c>
      <c r="I8" s="55"/>
    </row>
    <row r="9" spans="1:9" s="2" customFormat="1" ht="15.75">
      <c r="A9" s="66" t="s">
        <v>260</v>
      </c>
      <c r="B9" s="77" t="s">
        <v>674</v>
      </c>
      <c r="C9" s="55"/>
      <c r="D9" s="77" t="str">
        <f>"3879.8930"</f>
        <v>3879.8930</v>
      </c>
      <c r="E9" s="55"/>
      <c r="F9" s="77" t="s">
        <v>675</v>
      </c>
      <c r="G9" s="55"/>
      <c r="H9" s="77" t="str">
        <f>"97.5500"</f>
        <v>97.5500</v>
      </c>
      <c r="I9" s="55"/>
    </row>
    <row r="10" spans="1:9" s="2" customFormat="1" ht="15.75">
      <c r="A10" s="66" t="s">
        <v>261</v>
      </c>
      <c r="B10" s="74" t="str">
        <f>"69.4300"</f>
        <v>69.4300</v>
      </c>
      <c r="C10" s="55"/>
      <c r="D10" s="74" t="str">
        <f>"-25.0425"</f>
        <v>-25.0425</v>
      </c>
      <c r="E10" s="55"/>
      <c r="F10" s="74" t="str">
        <f>"-1.5200"</f>
        <v>-1.5200</v>
      </c>
      <c r="G10" s="55"/>
      <c r="H10" s="74" t="str">
        <f>"0.0800"</f>
        <v>0.0800</v>
      </c>
      <c r="I10" s="55"/>
    </row>
    <row r="11" spans="1:9" s="2" customFormat="1" ht="15.75">
      <c r="A11" s="66" t="s">
        <v>262</v>
      </c>
      <c r="B11" s="74" t="str">
        <f>"12197.7000"</f>
        <v>12197.7000</v>
      </c>
      <c r="C11" s="55"/>
      <c r="D11" s="74" t="str">
        <f>"3883.9010"</f>
        <v>3883.9010</v>
      </c>
      <c r="E11" s="55"/>
      <c r="F11" s="74" t="str">
        <f>"244.9800"</f>
        <v>244.9800</v>
      </c>
      <c r="G11" s="55"/>
      <c r="H11" s="74" t="str">
        <f>"97.5600"</f>
        <v>97.5600</v>
      </c>
      <c r="I11" s="55"/>
    </row>
    <row r="12" spans="1:9" s="2" customFormat="1" ht="15.75">
      <c r="A12" s="66" t="s">
        <v>263</v>
      </c>
      <c r="B12" s="55" t="str">
        <f>"11927.0800"</f>
        <v>11927.0800</v>
      </c>
      <c r="C12" s="55"/>
      <c r="D12" s="55" t="str">
        <f>"3829.9155"</f>
        <v>3829.9155</v>
      </c>
      <c r="E12" s="55"/>
      <c r="F12" s="55" t="str">
        <f>"241.5500"</f>
        <v>241.5500</v>
      </c>
      <c r="G12" s="55"/>
      <c r="H12" s="55" t="str">
        <f>"97.5500"</f>
        <v>97.5500</v>
      </c>
      <c r="I12" s="55"/>
    </row>
    <row r="13" spans="1:9" s="2" customFormat="1" ht="15.75">
      <c r="A13" s="66" t="s">
        <v>264</v>
      </c>
      <c r="B13" s="55" t="str">
        <f>"12046.53"</f>
        <v>12046.53</v>
      </c>
      <c r="C13" s="55"/>
      <c r="D13" s="55" t="str">
        <f>"-92233720368547760.00"</f>
        <v>-92233720368547760.00</v>
      </c>
      <c r="E13" s="55"/>
      <c r="F13" s="55" t="s">
        <v>23</v>
      </c>
      <c r="G13" s="55"/>
      <c r="H13" s="55" t="s">
        <v>23</v>
      </c>
      <c r="I13" s="55"/>
    </row>
    <row r="14" spans="1:9" s="2" customFormat="1" ht="15.75">
      <c r="A14" s="66" t="s">
        <v>265</v>
      </c>
      <c r="B14" s="55" t="str">
        <f>"54273123310.0000"</f>
        <v>54273123310.0000</v>
      </c>
      <c r="C14" s="55"/>
      <c r="D14" s="55" t="str">
        <f>"156604527227.0000"</f>
        <v>156604527227.0000</v>
      </c>
      <c r="E14" s="55"/>
      <c r="F14" s="55" t="s">
        <v>23</v>
      </c>
      <c r="G14" s="55"/>
      <c r="H14" s="55" t="s">
        <v>23</v>
      </c>
      <c r="I14" s="55"/>
    </row>
    <row r="15" spans="1:9" s="2" customFormat="1" ht="15.75">
      <c r="A15" s="66" t="s">
        <v>266</v>
      </c>
      <c r="B15" s="55" t="s">
        <v>676</v>
      </c>
      <c r="C15" s="55"/>
      <c r="D15" s="55" t="str">
        <f>"3862.6948"</f>
        <v>3862.6948</v>
      </c>
      <c r="E15" s="55"/>
      <c r="F15" s="55" t="str">
        <f>"244.7400"</f>
        <v>244.7400</v>
      </c>
      <c r="G15" s="55"/>
      <c r="H15" s="55" t="s">
        <v>677</v>
      </c>
      <c r="I15" s="55"/>
    </row>
    <row r="16" spans="1:9" s="2" customFormat="1" ht="15.75">
      <c r="A16" s="66" t="s">
        <v>267</v>
      </c>
      <c r="B16" s="55" t="s">
        <v>678</v>
      </c>
      <c r="C16" s="55"/>
      <c r="D16" s="55" t="str">
        <f>"3879.8930"</f>
        <v>3879.8930</v>
      </c>
      <c r="E16" s="55"/>
      <c r="F16" s="55" t="str">
        <f>"243.6300"</f>
        <v>243.6300</v>
      </c>
      <c r="G16" s="55"/>
      <c r="H16" s="55" t="s">
        <v>23</v>
      </c>
      <c r="I16" s="55"/>
    </row>
    <row r="17" spans="1:9" s="2" customFormat="1" ht="15.75">
      <c r="A17" s="66" t="s">
        <v>268</v>
      </c>
      <c r="B17" s="55" t="s">
        <v>679</v>
      </c>
      <c r="C17" s="55"/>
      <c r="D17" s="55" t="str">
        <f>"3904.9355"</f>
        <v>3904.9355</v>
      </c>
      <c r="E17" s="55"/>
      <c r="F17" s="55" t="str">
        <f>"245.1500"</f>
        <v>245.1500</v>
      </c>
      <c r="G17" s="55"/>
      <c r="H17" s="55" t="s">
        <v>680</v>
      </c>
      <c r="I17" s="55"/>
    </row>
    <row r="18" spans="1:9" s="2" customFormat="1" ht="15.75">
      <c r="A18" s="66" t="s">
        <v>269</v>
      </c>
      <c r="B18" s="55" t="s">
        <v>23</v>
      </c>
      <c r="C18" s="55"/>
      <c r="D18" s="55" t="str">
        <f>"11513912800"</f>
        <v>11513912800</v>
      </c>
      <c r="E18" s="55"/>
      <c r="F18" s="55" t="s">
        <v>23</v>
      </c>
      <c r="G18" s="55"/>
      <c r="H18" s="55" t="s">
        <v>23</v>
      </c>
      <c r="I18" s="55"/>
    </row>
    <row r="19" spans="1:9" s="2" customFormat="1" ht="15.75">
      <c r="A19" s="66" t="s">
        <v>270</v>
      </c>
      <c r="B19" s="75" t="s">
        <v>681</v>
      </c>
      <c r="C19" s="55"/>
      <c r="D19" s="55" t="s">
        <v>682</v>
      </c>
      <c r="E19" s="55"/>
      <c r="F19" s="55" t="s">
        <v>683</v>
      </c>
      <c r="G19" s="55"/>
      <c r="H19" s="55" t="s">
        <v>684</v>
      </c>
      <c r="I19" s="55"/>
    </row>
    <row r="20" spans="1:9" s="2" customFormat="1" ht="15.75">
      <c r="A20" s="66" t="s">
        <v>271</v>
      </c>
      <c r="B20" s="55"/>
      <c r="C20" s="55"/>
      <c r="D20" s="55"/>
      <c r="E20" s="55"/>
      <c r="F20" s="55" t="s">
        <v>79</v>
      </c>
      <c r="G20" s="55"/>
      <c r="H20" s="55" t="s">
        <v>79</v>
      </c>
      <c r="I20" s="55"/>
    </row>
    <row r="21" spans="1:9" s="2" customFormat="1" ht="15.75"/>
    <row r="22" spans="1:9" s="2" customFormat="1" ht="15.75">
      <c r="A22" s="2" t="s">
        <v>685</v>
      </c>
    </row>
    <row r="23" spans="1:9" s="2" customFormat="1" ht="15.75"/>
    <row r="24" spans="1:9" s="2" customFormat="1" ht="15.75"/>
  </sheetData>
  <mergeCells count="6">
    <mergeCell ref="A1:F1"/>
    <mergeCell ref="A2:I2"/>
    <mergeCell ref="B4:C4"/>
    <mergeCell ref="D4:E4"/>
    <mergeCell ref="F4:G4"/>
    <mergeCell ref="H4:I4"/>
  </mergeCells>
  <phoneticPr fontId="1" type="noConversion"/>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7345" r:id="rId4" name="Check Box 1">
              <controlPr defaultSize="0" autoFill="0" autoLine="0" autoPict="0">
                <anchor moveWithCells="1">
                  <from>
                    <xdr:col>2</xdr:col>
                    <xdr:colOff>9525</xdr:colOff>
                    <xdr:row>8</xdr:row>
                    <xdr:rowOff>180975</xdr:rowOff>
                  </from>
                  <to>
                    <xdr:col>2</xdr:col>
                    <xdr:colOff>295275</xdr:colOff>
                    <xdr:row>10</xdr:row>
                    <xdr:rowOff>47625</xdr:rowOff>
                  </to>
                </anchor>
              </controlPr>
            </control>
          </mc:Choice>
        </mc:AlternateContent>
        <mc:AlternateContent xmlns:mc="http://schemas.openxmlformats.org/markup-compatibility/2006">
          <mc:Choice Requires="x14">
            <control shapeId="57346" r:id="rId5" name="Check Box 2">
              <controlPr defaultSize="0" autoFill="0" autoLine="0" autoPict="0">
                <anchor moveWithCells="1">
                  <from>
                    <xdr:col>2</xdr:col>
                    <xdr:colOff>9525</xdr:colOff>
                    <xdr:row>10</xdr:row>
                    <xdr:rowOff>0</xdr:rowOff>
                  </from>
                  <to>
                    <xdr:col>2</xdr:col>
                    <xdr:colOff>295275</xdr:colOff>
                    <xdr:row>11</xdr:row>
                    <xdr:rowOff>38100</xdr:rowOff>
                  </to>
                </anchor>
              </controlPr>
            </control>
          </mc:Choice>
        </mc:AlternateContent>
        <mc:AlternateContent xmlns:mc="http://schemas.openxmlformats.org/markup-compatibility/2006">
          <mc:Choice Requires="x14">
            <control shapeId="57347" r:id="rId6" name="Check Box 3">
              <controlPr defaultSize="0" autoFill="0" autoLine="0" autoPict="0">
                <anchor moveWithCells="1">
                  <from>
                    <xdr:col>4</xdr:col>
                    <xdr:colOff>9525</xdr:colOff>
                    <xdr:row>8</xdr:row>
                    <xdr:rowOff>180975</xdr:rowOff>
                  </from>
                  <to>
                    <xdr:col>4</xdr:col>
                    <xdr:colOff>295275</xdr:colOff>
                    <xdr:row>10</xdr:row>
                    <xdr:rowOff>47625</xdr:rowOff>
                  </to>
                </anchor>
              </controlPr>
            </control>
          </mc:Choice>
        </mc:AlternateContent>
        <mc:AlternateContent xmlns:mc="http://schemas.openxmlformats.org/markup-compatibility/2006">
          <mc:Choice Requires="x14">
            <control shapeId="57348" r:id="rId7" name="Check Box 4">
              <controlPr defaultSize="0" autoFill="0" autoLine="0" autoPict="0">
                <anchor moveWithCells="1">
                  <from>
                    <xdr:col>4</xdr:col>
                    <xdr:colOff>9525</xdr:colOff>
                    <xdr:row>10</xdr:row>
                    <xdr:rowOff>0</xdr:rowOff>
                  </from>
                  <to>
                    <xdr:col>4</xdr:col>
                    <xdr:colOff>295275</xdr:colOff>
                    <xdr:row>11</xdr:row>
                    <xdr:rowOff>38100</xdr:rowOff>
                  </to>
                </anchor>
              </controlPr>
            </control>
          </mc:Choice>
        </mc:AlternateContent>
        <mc:AlternateContent xmlns:mc="http://schemas.openxmlformats.org/markup-compatibility/2006">
          <mc:Choice Requires="x14">
            <control shapeId="57349" r:id="rId8" name="Check Box 5">
              <controlPr defaultSize="0" autoFill="0" autoLine="0" autoPict="0">
                <anchor moveWithCells="1">
                  <from>
                    <xdr:col>6</xdr:col>
                    <xdr:colOff>9525</xdr:colOff>
                    <xdr:row>8</xdr:row>
                    <xdr:rowOff>180975</xdr:rowOff>
                  </from>
                  <to>
                    <xdr:col>6</xdr:col>
                    <xdr:colOff>295275</xdr:colOff>
                    <xdr:row>10</xdr:row>
                    <xdr:rowOff>47625</xdr:rowOff>
                  </to>
                </anchor>
              </controlPr>
            </control>
          </mc:Choice>
        </mc:AlternateContent>
        <mc:AlternateContent xmlns:mc="http://schemas.openxmlformats.org/markup-compatibility/2006">
          <mc:Choice Requires="x14">
            <control shapeId="57350" r:id="rId9" name="Check Box 6">
              <controlPr defaultSize="0" autoFill="0" autoLine="0" autoPict="0">
                <anchor moveWithCells="1">
                  <from>
                    <xdr:col>6</xdr:col>
                    <xdr:colOff>9525</xdr:colOff>
                    <xdr:row>10</xdr:row>
                    <xdr:rowOff>0</xdr:rowOff>
                  </from>
                  <to>
                    <xdr:col>6</xdr:col>
                    <xdr:colOff>295275</xdr:colOff>
                    <xdr:row>11</xdr:row>
                    <xdr:rowOff>38100</xdr:rowOff>
                  </to>
                </anchor>
              </controlPr>
            </control>
          </mc:Choice>
        </mc:AlternateContent>
        <mc:AlternateContent xmlns:mc="http://schemas.openxmlformats.org/markup-compatibility/2006">
          <mc:Choice Requires="x14">
            <control shapeId="57351" r:id="rId10" name="Check Box 7">
              <controlPr defaultSize="0" autoFill="0" autoLine="0" autoPict="0">
                <anchor moveWithCells="1">
                  <from>
                    <xdr:col>2</xdr:col>
                    <xdr:colOff>9525</xdr:colOff>
                    <xdr:row>5</xdr:row>
                    <xdr:rowOff>180975</xdr:rowOff>
                  </from>
                  <to>
                    <xdr:col>2</xdr:col>
                    <xdr:colOff>295275</xdr:colOff>
                    <xdr:row>7</xdr:row>
                    <xdr:rowOff>47625</xdr:rowOff>
                  </to>
                </anchor>
              </controlPr>
            </control>
          </mc:Choice>
        </mc:AlternateContent>
        <mc:AlternateContent xmlns:mc="http://schemas.openxmlformats.org/markup-compatibility/2006">
          <mc:Choice Requires="x14">
            <control shapeId="57352" r:id="rId11" name="Check Box 8">
              <controlPr defaultSize="0" autoFill="0" autoLine="0" autoPict="0">
                <anchor moveWithCells="1">
                  <from>
                    <xdr:col>2</xdr:col>
                    <xdr:colOff>9525</xdr:colOff>
                    <xdr:row>7</xdr:row>
                    <xdr:rowOff>0</xdr:rowOff>
                  </from>
                  <to>
                    <xdr:col>2</xdr:col>
                    <xdr:colOff>295275</xdr:colOff>
                    <xdr:row>8</xdr:row>
                    <xdr:rowOff>38100</xdr:rowOff>
                  </to>
                </anchor>
              </controlPr>
            </control>
          </mc:Choice>
        </mc:AlternateContent>
        <mc:AlternateContent xmlns:mc="http://schemas.openxmlformats.org/markup-compatibility/2006">
          <mc:Choice Requires="x14">
            <control shapeId="57353" r:id="rId12" name="Check Box 9">
              <controlPr defaultSize="0" autoFill="0" autoLine="0" autoPict="0">
                <anchor moveWithCells="1">
                  <from>
                    <xdr:col>2</xdr:col>
                    <xdr:colOff>9525</xdr:colOff>
                    <xdr:row>8</xdr:row>
                    <xdr:rowOff>0</xdr:rowOff>
                  </from>
                  <to>
                    <xdr:col>2</xdr:col>
                    <xdr:colOff>295275</xdr:colOff>
                    <xdr:row>9</xdr:row>
                    <xdr:rowOff>38100</xdr:rowOff>
                  </to>
                </anchor>
              </controlPr>
            </control>
          </mc:Choice>
        </mc:AlternateContent>
        <mc:AlternateContent xmlns:mc="http://schemas.openxmlformats.org/markup-compatibility/2006">
          <mc:Choice Requires="x14">
            <control shapeId="57354" r:id="rId13" name="Check Box 10">
              <controlPr defaultSize="0" autoFill="0" autoLine="0" autoPict="0">
                <anchor moveWithCells="1">
                  <from>
                    <xdr:col>2</xdr:col>
                    <xdr:colOff>9525</xdr:colOff>
                    <xdr:row>11</xdr:row>
                    <xdr:rowOff>0</xdr:rowOff>
                  </from>
                  <to>
                    <xdr:col>2</xdr:col>
                    <xdr:colOff>295275</xdr:colOff>
                    <xdr:row>12</xdr:row>
                    <xdr:rowOff>38100</xdr:rowOff>
                  </to>
                </anchor>
              </controlPr>
            </control>
          </mc:Choice>
        </mc:AlternateContent>
        <mc:AlternateContent xmlns:mc="http://schemas.openxmlformats.org/markup-compatibility/2006">
          <mc:Choice Requires="x14">
            <control shapeId="57355" r:id="rId14" name="Check Box 11">
              <controlPr defaultSize="0" autoFill="0" autoLine="0" autoPict="0">
                <anchor moveWithCells="1">
                  <from>
                    <xdr:col>2</xdr:col>
                    <xdr:colOff>9525</xdr:colOff>
                    <xdr:row>12</xdr:row>
                    <xdr:rowOff>0</xdr:rowOff>
                  </from>
                  <to>
                    <xdr:col>2</xdr:col>
                    <xdr:colOff>295275</xdr:colOff>
                    <xdr:row>13</xdr:row>
                    <xdr:rowOff>38100</xdr:rowOff>
                  </to>
                </anchor>
              </controlPr>
            </control>
          </mc:Choice>
        </mc:AlternateContent>
        <mc:AlternateContent xmlns:mc="http://schemas.openxmlformats.org/markup-compatibility/2006">
          <mc:Choice Requires="x14">
            <control shapeId="57356" r:id="rId15" name="Check Box 12">
              <controlPr defaultSize="0" autoFill="0" autoLine="0" autoPict="0">
                <anchor moveWithCells="1">
                  <from>
                    <xdr:col>2</xdr:col>
                    <xdr:colOff>9525</xdr:colOff>
                    <xdr:row>13</xdr:row>
                    <xdr:rowOff>0</xdr:rowOff>
                  </from>
                  <to>
                    <xdr:col>2</xdr:col>
                    <xdr:colOff>295275</xdr:colOff>
                    <xdr:row>14</xdr:row>
                    <xdr:rowOff>38100</xdr:rowOff>
                  </to>
                </anchor>
              </controlPr>
            </control>
          </mc:Choice>
        </mc:AlternateContent>
        <mc:AlternateContent xmlns:mc="http://schemas.openxmlformats.org/markup-compatibility/2006">
          <mc:Choice Requires="x14">
            <control shapeId="57357" r:id="rId16" name="Check Box 13">
              <controlPr defaultSize="0" autoFill="0" autoLine="0" autoPict="0">
                <anchor moveWithCells="1">
                  <from>
                    <xdr:col>2</xdr:col>
                    <xdr:colOff>9525</xdr:colOff>
                    <xdr:row>14</xdr:row>
                    <xdr:rowOff>0</xdr:rowOff>
                  </from>
                  <to>
                    <xdr:col>2</xdr:col>
                    <xdr:colOff>295275</xdr:colOff>
                    <xdr:row>15</xdr:row>
                    <xdr:rowOff>38100</xdr:rowOff>
                  </to>
                </anchor>
              </controlPr>
            </control>
          </mc:Choice>
        </mc:AlternateContent>
        <mc:AlternateContent xmlns:mc="http://schemas.openxmlformats.org/markup-compatibility/2006">
          <mc:Choice Requires="x14">
            <control shapeId="57358" r:id="rId17" name="Check Box 14">
              <controlPr defaultSize="0" autoFill="0" autoLine="0" autoPict="0">
                <anchor moveWithCells="1">
                  <from>
                    <xdr:col>2</xdr:col>
                    <xdr:colOff>9525</xdr:colOff>
                    <xdr:row>15</xdr:row>
                    <xdr:rowOff>0</xdr:rowOff>
                  </from>
                  <to>
                    <xdr:col>2</xdr:col>
                    <xdr:colOff>295275</xdr:colOff>
                    <xdr:row>16</xdr:row>
                    <xdr:rowOff>38100</xdr:rowOff>
                  </to>
                </anchor>
              </controlPr>
            </control>
          </mc:Choice>
        </mc:AlternateContent>
        <mc:AlternateContent xmlns:mc="http://schemas.openxmlformats.org/markup-compatibility/2006">
          <mc:Choice Requires="x14">
            <control shapeId="57359" r:id="rId18" name="Check Box 15">
              <controlPr defaultSize="0" autoFill="0" autoLine="0" autoPict="0">
                <anchor moveWithCells="1">
                  <from>
                    <xdr:col>2</xdr:col>
                    <xdr:colOff>9525</xdr:colOff>
                    <xdr:row>16</xdr:row>
                    <xdr:rowOff>0</xdr:rowOff>
                  </from>
                  <to>
                    <xdr:col>2</xdr:col>
                    <xdr:colOff>295275</xdr:colOff>
                    <xdr:row>17</xdr:row>
                    <xdr:rowOff>38100</xdr:rowOff>
                  </to>
                </anchor>
              </controlPr>
            </control>
          </mc:Choice>
        </mc:AlternateContent>
        <mc:AlternateContent xmlns:mc="http://schemas.openxmlformats.org/markup-compatibility/2006">
          <mc:Choice Requires="x14">
            <control shapeId="57360" r:id="rId19" name="Check Box 16">
              <controlPr defaultSize="0" autoFill="0" autoLine="0" autoPict="0">
                <anchor moveWithCells="1">
                  <from>
                    <xdr:col>2</xdr:col>
                    <xdr:colOff>9525</xdr:colOff>
                    <xdr:row>18</xdr:row>
                    <xdr:rowOff>0</xdr:rowOff>
                  </from>
                  <to>
                    <xdr:col>2</xdr:col>
                    <xdr:colOff>295275</xdr:colOff>
                    <xdr:row>19</xdr:row>
                    <xdr:rowOff>38100</xdr:rowOff>
                  </to>
                </anchor>
              </controlPr>
            </control>
          </mc:Choice>
        </mc:AlternateContent>
        <mc:AlternateContent xmlns:mc="http://schemas.openxmlformats.org/markup-compatibility/2006">
          <mc:Choice Requires="x14">
            <control shapeId="57361" r:id="rId20" name="Check Box 17">
              <controlPr defaultSize="0" autoFill="0" autoLine="0" autoPict="0">
                <anchor moveWithCells="1">
                  <from>
                    <xdr:col>2</xdr:col>
                    <xdr:colOff>9525</xdr:colOff>
                    <xdr:row>19</xdr:row>
                    <xdr:rowOff>0</xdr:rowOff>
                  </from>
                  <to>
                    <xdr:col>2</xdr:col>
                    <xdr:colOff>295275</xdr:colOff>
                    <xdr:row>20</xdr:row>
                    <xdr:rowOff>38100</xdr:rowOff>
                  </to>
                </anchor>
              </controlPr>
            </control>
          </mc:Choice>
        </mc:AlternateContent>
        <mc:AlternateContent xmlns:mc="http://schemas.openxmlformats.org/markup-compatibility/2006">
          <mc:Choice Requires="x14">
            <control shapeId="57362" r:id="rId21" name="Check Box 18">
              <controlPr defaultSize="0" autoFill="0" autoLine="0" autoPict="0">
                <anchor moveWithCells="1">
                  <from>
                    <xdr:col>4</xdr:col>
                    <xdr:colOff>9525</xdr:colOff>
                    <xdr:row>6</xdr:row>
                    <xdr:rowOff>0</xdr:rowOff>
                  </from>
                  <to>
                    <xdr:col>4</xdr:col>
                    <xdr:colOff>295275</xdr:colOff>
                    <xdr:row>7</xdr:row>
                    <xdr:rowOff>38100</xdr:rowOff>
                  </to>
                </anchor>
              </controlPr>
            </control>
          </mc:Choice>
        </mc:AlternateContent>
        <mc:AlternateContent xmlns:mc="http://schemas.openxmlformats.org/markup-compatibility/2006">
          <mc:Choice Requires="x14">
            <control shapeId="57363" r:id="rId22" name="Check Box 19">
              <controlPr defaultSize="0" autoFill="0" autoLine="0" autoPict="0">
                <anchor moveWithCells="1">
                  <from>
                    <xdr:col>4</xdr:col>
                    <xdr:colOff>9525</xdr:colOff>
                    <xdr:row>7</xdr:row>
                    <xdr:rowOff>0</xdr:rowOff>
                  </from>
                  <to>
                    <xdr:col>4</xdr:col>
                    <xdr:colOff>295275</xdr:colOff>
                    <xdr:row>8</xdr:row>
                    <xdr:rowOff>38100</xdr:rowOff>
                  </to>
                </anchor>
              </controlPr>
            </control>
          </mc:Choice>
        </mc:AlternateContent>
        <mc:AlternateContent xmlns:mc="http://schemas.openxmlformats.org/markup-compatibility/2006">
          <mc:Choice Requires="x14">
            <control shapeId="57364" r:id="rId23" name="Check Box 20">
              <controlPr defaultSize="0" autoFill="0" autoLine="0" autoPict="0">
                <anchor moveWithCells="1">
                  <from>
                    <xdr:col>4</xdr:col>
                    <xdr:colOff>9525</xdr:colOff>
                    <xdr:row>8</xdr:row>
                    <xdr:rowOff>0</xdr:rowOff>
                  </from>
                  <to>
                    <xdr:col>4</xdr:col>
                    <xdr:colOff>295275</xdr:colOff>
                    <xdr:row>9</xdr:row>
                    <xdr:rowOff>38100</xdr:rowOff>
                  </to>
                </anchor>
              </controlPr>
            </control>
          </mc:Choice>
        </mc:AlternateContent>
        <mc:AlternateContent xmlns:mc="http://schemas.openxmlformats.org/markup-compatibility/2006">
          <mc:Choice Requires="x14">
            <control shapeId="57365" r:id="rId24" name="Check Box 21">
              <controlPr defaultSize="0" autoFill="0" autoLine="0" autoPict="0">
                <anchor moveWithCells="1">
                  <from>
                    <xdr:col>4</xdr:col>
                    <xdr:colOff>9525</xdr:colOff>
                    <xdr:row>11</xdr:row>
                    <xdr:rowOff>0</xdr:rowOff>
                  </from>
                  <to>
                    <xdr:col>4</xdr:col>
                    <xdr:colOff>295275</xdr:colOff>
                    <xdr:row>12</xdr:row>
                    <xdr:rowOff>38100</xdr:rowOff>
                  </to>
                </anchor>
              </controlPr>
            </control>
          </mc:Choice>
        </mc:AlternateContent>
        <mc:AlternateContent xmlns:mc="http://schemas.openxmlformats.org/markup-compatibility/2006">
          <mc:Choice Requires="x14">
            <control shapeId="57366" r:id="rId25" name="Check Box 22">
              <controlPr defaultSize="0" autoFill="0" autoLine="0" autoPict="0">
                <anchor moveWithCells="1">
                  <from>
                    <xdr:col>4</xdr:col>
                    <xdr:colOff>9525</xdr:colOff>
                    <xdr:row>11</xdr:row>
                    <xdr:rowOff>0</xdr:rowOff>
                  </from>
                  <to>
                    <xdr:col>4</xdr:col>
                    <xdr:colOff>295275</xdr:colOff>
                    <xdr:row>12</xdr:row>
                    <xdr:rowOff>38100</xdr:rowOff>
                  </to>
                </anchor>
              </controlPr>
            </control>
          </mc:Choice>
        </mc:AlternateContent>
        <mc:AlternateContent xmlns:mc="http://schemas.openxmlformats.org/markup-compatibility/2006">
          <mc:Choice Requires="x14">
            <control shapeId="57367" r:id="rId26" name="Check Box 23">
              <controlPr defaultSize="0" autoFill="0" autoLine="0" autoPict="0">
                <anchor moveWithCells="1">
                  <from>
                    <xdr:col>4</xdr:col>
                    <xdr:colOff>9525</xdr:colOff>
                    <xdr:row>13</xdr:row>
                    <xdr:rowOff>0</xdr:rowOff>
                  </from>
                  <to>
                    <xdr:col>4</xdr:col>
                    <xdr:colOff>295275</xdr:colOff>
                    <xdr:row>14</xdr:row>
                    <xdr:rowOff>38100</xdr:rowOff>
                  </to>
                </anchor>
              </controlPr>
            </control>
          </mc:Choice>
        </mc:AlternateContent>
        <mc:AlternateContent xmlns:mc="http://schemas.openxmlformats.org/markup-compatibility/2006">
          <mc:Choice Requires="x14">
            <control shapeId="57368" r:id="rId27" name="Check Box 24">
              <controlPr defaultSize="0" autoFill="0" autoLine="0" autoPict="0">
                <anchor moveWithCells="1">
                  <from>
                    <xdr:col>4</xdr:col>
                    <xdr:colOff>9525</xdr:colOff>
                    <xdr:row>13</xdr:row>
                    <xdr:rowOff>0</xdr:rowOff>
                  </from>
                  <to>
                    <xdr:col>4</xdr:col>
                    <xdr:colOff>295275</xdr:colOff>
                    <xdr:row>14</xdr:row>
                    <xdr:rowOff>38100</xdr:rowOff>
                  </to>
                </anchor>
              </controlPr>
            </control>
          </mc:Choice>
        </mc:AlternateContent>
        <mc:AlternateContent xmlns:mc="http://schemas.openxmlformats.org/markup-compatibility/2006">
          <mc:Choice Requires="x14">
            <control shapeId="57369" r:id="rId28" name="Check Box 25">
              <controlPr defaultSize="0" autoFill="0" autoLine="0" autoPict="0">
                <anchor moveWithCells="1">
                  <from>
                    <xdr:col>4</xdr:col>
                    <xdr:colOff>9525</xdr:colOff>
                    <xdr:row>13</xdr:row>
                    <xdr:rowOff>0</xdr:rowOff>
                  </from>
                  <to>
                    <xdr:col>4</xdr:col>
                    <xdr:colOff>295275</xdr:colOff>
                    <xdr:row>14</xdr:row>
                    <xdr:rowOff>38100</xdr:rowOff>
                  </to>
                </anchor>
              </controlPr>
            </control>
          </mc:Choice>
        </mc:AlternateContent>
        <mc:AlternateContent xmlns:mc="http://schemas.openxmlformats.org/markup-compatibility/2006">
          <mc:Choice Requires="x14">
            <control shapeId="57370" r:id="rId29" name="Check Box 26">
              <controlPr defaultSize="0" autoFill="0" autoLine="0" autoPict="0">
                <anchor moveWithCells="1">
                  <from>
                    <xdr:col>4</xdr:col>
                    <xdr:colOff>9525</xdr:colOff>
                    <xdr:row>14</xdr:row>
                    <xdr:rowOff>0</xdr:rowOff>
                  </from>
                  <to>
                    <xdr:col>4</xdr:col>
                    <xdr:colOff>295275</xdr:colOff>
                    <xdr:row>15</xdr:row>
                    <xdr:rowOff>38100</xdr:rowOff>
                  </to>
                </anchor>
              </controlPr>
            </control>
          </mc:Choice>
        </mc:AlternateContent>
        <mc:AlternateContent xmlns:mc="http://schemas.openxmlformats.org/markup-compatibility/2006">
          <mc:Choice Requires="x14">
            <control shapeId="57371" r:id="rId30" name="Check Box 27">
              <controlPr defaultSize="0" autoFill="0" autoLine="0" autoPict="0">
                <anchor moveWithCells="1">
                  <from>
                    <xdr:col>4</xdr:col>
                    <xdr:colOff>9525</xdr:colOff>
                    <xdr:row>14</xdr:row>
                    <xdr:rowOff>0</xdr:rowOff>
                  </from>
                  <to>
                    <xdr:col>4</xdr:col>
                    <xdr:colOff>295275</xdr:colOff>
                    <xdr:row>15</xdr:row>
                    <xdr:rowOff>38100</xdr:rowOff>
                  </to>
                </anchor>
              </controlPr>
            </control>
          </mc:Choice>
        </mc:AlternateContent>
        <mc:AlternateContent xmlns:mc="http://schemas.openxmlformats.org/markup-compatibility/2006">
          <mc:Choice Requires="x14">
            <control shapeId="57372" r:id="rId31" name="Check Box 28">
              <controlPr defaultSize="0" autoFill="0" autoLine="0" autoPict="0">
                <anchor moveWithCells="1">
                  <from>
                    <xdr:col>4</xdr:col>
                    <xdr:colOff>9525</xdr:colOff>
                    <xdr:row>14</xdr:row>
                    <xdr:rowOff>0</xdr:rowOff>
                  </from>
                  <to>
                    <xdr:col>4</xdr:col>
                    <xdr:colOff>295275</xdr:colOff>
                    <xdr:row>15</xdr:row>
                    <xdr:rowOff>38100</xdr:rowOff>
                  </to>
                </anchor>
              </controlPr>
            </control>
          </mc:Choice>
        </mc:AlternateContent>
        <mc:AlternateContent xmlns:mc="http://schemas.openxmlformats.org/markup-compatibility/2006">
          <mc:Choice Requires="x14">
            <control shapeId="57373" r:id="rId32" name="Check Box 29">
              <controlPr defaultSize="0" autoFill="0" autoLine="0" autoPict="0">
                <anchor moveWithCells="1">
                  <from>
                    <xdr:col>4</xdr:col>
                    <xdr:colOff>9525</xdr:colOff>
                    <xdr:row>15</xdr:row>
                    <xdr:rowOff>0</xdr:rowOff>
                  </from>
                  <to>
                    <xdr:col>4</xdr:col>
                    <xdr:colOff>295275</xdr:colOff>
                    <xdr:row>16</xdr:row>
                    <xdr:rowOff>38100</xdr:rowOff>
                  </to>
                </anchor>
              </controlPr>
            </control>
          </mc:Choice>
        </mc:AlternateContent>
        <mc:AlternateContent xmlns:mc="http://schemas.openxmlformats.org/markup-compatibility/2006">
          <mc:Choice Requires="x14">
            <control shapeId="57374" r:id="rId33" name="Check Box 30">
              <controlPr defaultSize="0" autoFill="0" autoLine="0" autoPict="0">
                <anchor moveWithCells="1">
                  <from>
                    <xdr:col>4</xdr:col>
                    <xdr:colOff>9525</xdr:colOff>
                    <xdr:row>15</xdr:row>
                    <xdr:rowOff>0</xdr:rowOff>
                  </from>
                  <to>
                    <xdr:col>4</xdr:col>
                    <xdr:colOff>295275</xdr:colOff>
                    <xdr:row>16</xdr:row>
                    <xdr:rowOff>38100</xdr:rowOff>
                  </to>
                </anchor>
              </controlPr>
            </control>
          </mc:Choice>
        </mc:AlternateContent>
        <mc:AlternateContent xmlns:mc="http://schemas.openxmlformats.org/markup-compatibility/2006">
          <mc:Choice Requires="x14">
            <control shapeId="57375" r:id="rId34" name="Check Box 31">
              <controlPr defaultSize="0" autoFill="0" autoLine="0" autoPict="0">
                <anchor moveWithCells="1">
                  <from>
                    <xdr:col>4</xdr:col>
                    <xdr:colOff>9525</xdr:colOff>
                    <xdr:row>15</xdr:row>
                    <xdr:rowOff>0</xdr:rowOff>
                  </from>
                  <to>
                    <xdr:col>4</xdr:col>
                    <xdr:colOff>295275</xdr:colOff>
                    <xdr:row>16</xdr:row>
                    <xdr:rowOff>38100</xdr:rowOff>
                  </to>
                </anchor>
              </controlPr>
            </control>
          </mc:Choice>
        </mc:AlternateContent>
        <mc:AlternateContent xmlns:mc="http://schemas.openxmlformats.org/markup-compatibility/2006">
          <mc:Choice Requires="x14">
            <control shapeId="57376" r:id="rId35" name="Check Box 32">
              <controlPr defaultSize="0" autoFill="0" autoLine="0" autoPict="0">
                <anchor moveWithCells="1">
                  <from>
                    <xdr:col>4</xdr:col>
                    <xdr:colOff>9525</xdr:colOff>
                    <xdr:row>16</xdr:row>
                    <xdr:rowOff>0</xdr:rowOff>
                  </from>
                  <to>
                    <xdr:col>4</xdr:col>
                    <xdr:colOff>295275</xdr:colOff>
                    <xdr:row>17</xdr:row>
                    <xdr:rowOff>38100</xdr:rowOff>
                  </to>
                </anchor>
              </controlPr>
            </control>
          </mc:Choice>
        </mc:AlternateContent>
        <mc:AlternateContent xmlns:mc="http://schemas.openxmlformats.org/markup-compatibility/2006">
          <mc:Choice Requires="x14">
            <control shapeId="57377" r:id="rId36" name="Check Box 33">
              <controlPr defaultSize="0" autoFill="0" autoLine="0" autoPict="0">
                <anchor moveWithCells="1">
                  <from>
                    <xdr:col>4</xdr:col>
                    <xdr:colOff>9525</xdr:colOff>
                    <xdr:row>16</xdr:row>
                    <xdr:rowOff>0</xdr:rowOff>
                  </from>
                  <to>
                    <xdr:col>4</xdr:col>
                    <xdr:colOff>295275</xdr:colOff>
                    <xdr:row>17</xdr:row>
                    <xdr:rowOff>38100</xdr:rowOff>
                  </to>
                </anchor>
              </controlPr>
            </control>
          </mc:Choice>
        </mc:AlternateContent>
        <mc:AlternateContent xmlns:mc="http://schemas.openxmlformats.org/markup-compatibility/2006">
          <mc:Choice Requires="x14">
            <control shapeId="57378" r:id="rId37" name="Check Box 34">
              <controlPr defaultSize="0" autoFill="0" autoLine="0" autoPict="0">
                <anchor moveWithCells="1">
                  <from>
                    <xdr:col>4</xdr:col>
                    <xdr:colOff>9525</xdr:colOff>
                    <xdr:row>16</xdr:row>
                    <xdr:rowOff>0</xdr:rowOff>
                  </from>
                  <to>
                    <xdr:col>4</xdr:col>
                    <xdr:colOff>295275</xdr:colOff>
                    <xdr:row>17</xdr:row>
                    <xdr:rowOff>38100</xdr:rowOff>
                  </to>
                </anchor>
              </controlPr>
            </control>
          </mc:Choice>
        </mc:AlternateContent>
        <mc:AlternateContent xmlns:mc="http://schemas.openxmlformats.org/markup-compatibility/2006">
          <mc:Choice Requires="x14">
            <control shapeId="57379" r:id="rId38" name="Check Box 35">
              <controlPr defaultSize="0" autoFill="0" autoLine="0" autoPict="0">
                <anchor moveWithCells="1">
                  <from>
                    <xdr:col>4</xdr:col>
                    <xdr:colOff>9525</xdr:colOff>
                    <xdr:row>17</xdr:row>
                    <xdr:rowOff>0</xdr:rowOff>
                  </from>
                  <to>
                    <xdr:col>4</xdr:col>
                    <xdr:colOff>295275</xdr:colOff>
                    <xdr:row>18</xdr:row>
                    <xdr:rowOff>38100</xdr:rowOff>
                  </to>
                </anchor>
              </controlPr>
            </control>
          </mc:Choice>
        </mc:AlternateContent>
        <mc:AlternateContent xmlns:mc="http://schemas.openxmlformats.org/markup-compatibility/2006">
          <mc:Choice Requires="x14">
            <control shapeId="57380" r:id="rId39" name="Check Box 36">
              <controlPr defaultSize="0" autoFill="0" autoLine="0" autoPict="0">
                <anchor moveWithCells="1">
                  <from>
                    <xdr:col>4</xdr:col>
                    <xdr:colOff>9525</xdr:colOff>
                    <xdr:row>17</xdr:row>
                    <xdr:rowOff>0</xdr:rowOff>
                  </from>
                  <to>
                    <xdr:col>4</xdr:col>
                    <xdr:colOff>295275</xdr:colOff>
                    <xdr:row>18</xdr:row>
                    <xdr:rowOff>38100</xdr:rowOff>
                  </to>
                </anchor>
              </controlPr>
            </control>
          </mc:Choice>
        </mc:AlternateContent>
        <mc:AlternateContent xmlns:mc="http://schemas.openxmlformats.org/markup-compatibility/2006">
          <mc:Choice Requires="x14">
            <control shapeId="57381" r:id="rId40" name="Check Box 37">
              <controlPr defaultSize="0" autoFill="0" autoLine="0" autoPict="0">
                <anchor moveWithCells="1">
                  <from>
                    <xdr:col>4</xdr:col>
                    <xdr:colOff>9525</xdr:colOff>
                    <xdr:row>17</xdr:row>
                    <xdr:rowOff>0</xdr:rowOff>
                  </from>
                  <to>
                    <xdr:col>4</xdr:col>
                    <xdr:colOff>295275</xdr:colOff>
                    <xdr:row>18</xdr:row>
                    <xdr:rowOff>38100</xdr:rowOff>
                  </to>
                </anchor>
              </controlPr>
            </control>
          </mc:Choice>
        </mc:AlternateContent>
        <mc:AlternateContent xmlns:mc="http://schemas.openxmlformats.org/markup-compatibility/2006">
          <mc:Choice Requires="x14">
            <control shapeId="57382" r:id="rId41" name="Check Box 38">
              <controlPr defaultSize="0" autoFill="0" autoLine="0" autoPict="0">
                <anchor moveWithCells="1">
                  <from>
                    <xdr:col>4</xdr:col>
                    <xdr:colOff>9525</xdr:colOff>
                    <xdr:row>18</xdr:row>
                    <xdr:rowOff>0</xdr:rowOff>
                  </from>
                  <to>
                    <xdr:col>4</xdr:col>
                    <xdr:colOff>295275</xdr:colOff>
                    <xdr:row>19</xdr:row>
                    <xdr:rowOff>38100</xdr:rowOff>
                  </to>
                </anchor>
              </controlPr>
            </control>
          </mc:Choice>
        </mc:AlternateContent>
        <mc:AlternateContent xmlns:mc="http://schemas.openxmlformats.org/markup-compatibility/2006">
          <mc:Choice Requires="x14">
            <control shapeId="57383" r:id="rId42" name="Check Box 39">
              <controlPr defaultSize="0" autoFill="0" autoLine="0" autoPict="0">
                <anchor moveWithCells="1">
                  <from>
                    <xdr:col>4</xdr:col>
                    <xdr:colOff>9525</xdr:colOff>
                    <xdr:row>18</xdr:row>
                    <xdr:rowOff>0</xdr:rowOff>
                  </from>
                  <to>
                    <xdr:col>4</xdr:col>
                    <xdr:colOff>295275</xdr:colOff>
                    <xdr:row>19</xdr:row>
                    <xdr:rowOff>38100</xdr:rowOff>
                  </to>
                </anchor>
              </controlPr>
            </control>
          </mc:Choice>
        </mc:AlternateContent>
        <mc:AlternateContent xmlns:mc="http://schemas.openxmlformats.org/markup-compatibility/2006">
          <mc:Choice Requires="x14">
            <control shapeId="57384" r:id="rId43" name="Check Box 40">
              <controlPr defaultSize="0" autoFill="0" autoLine="0" autoPict="0">
                <anchor moveWithCells="1">
                  <from>
                    <xdr:col>4</xdr:col>
                    <xdr:colOff>9525</xdr:colOff>
                    <xdr:row>18</xdr:row>
                    <xdr:rowOff>0</xdr:rowOff>
                  </from>
                  <to>
                    <xdr:col>4</xdr:col>
                    <xdr:colOff>295275</xdr:colOff>
                    <xdr:row>19</xdr:row>
                    <xdr:rowOff>38100</xdr:rowOff>
                  </to>
                </anchor>
              </controlPr>
            </control>
          </mc:Choice>
        </mc:AlternateContent>
        <mc:AlternateContent xmlns:mc="http://schemas.openxmlformats.org/markup-compatibility/2006">
          <mc:Choice Requires="x14">
            <control shapeId="57385" r:id="rId44" name="Check Box 41">
              <controlPr defaultSize="0" autoFill="0" autoLine="0" autoPict="0">
                <anchor moveWithCells="1">
                  <from>
                    <xdr:col>4</xdr:col>
                    <xdr:colOff>9525</xdr:colOff>
                    <xdr:row>19</xdr:row>
                    <xdr:rowOff>0</xdr:rowOff>
                  </from>
                  <to>
                    <xdr:col>4</xdr:col>
                    <xdr:colOff>295275</xdr:colOff>
                    <xdr:row>20</xdr:row>
                    <xdr:rowOff>38100</xdr:rowOff>
                  </to>
                </anchor>
              </controlPr>
            </control>
          </mc:Choice>
        </mc:AlternateContent>
        <mc:AlternateContent xmlns:mc="http://schemas.openxmlformats.org/markup-compatibility/2006">
          <mc:Choice Requires="x14">
            <control shapeId="57386" r:id="rId45" name="Check Box 42">
              <controlPr defaultSize="0" autoFill="0" autoLine="0" autoPict="0">
                <anchor moveWithCells="1">
                  <from>
                    <xdr:col>4</xdr:col>
                    <xdr:colOff>9525</xdr:colOff>
                    <xdr:row>19</xdr:row>
                    <xdr:rowOff>0</xdr:rowOff>
                  </from>
                  <to>
                    <xdr:col>4</xdr:col>
                    <xdr:colOff>295275</xdr:colOff>
                    <xdr:row>20</xdr:row>
                    <xdr:rowOff>38100</xdr:rowOff>
                  </to>
                </anchor>
              </controlPr>
            </control>
          </mc:Choice>
        </mc:AlternateContent>
        <mc:AlternateContent xmlns:mc="http://schemas.openxmlformats.org/markup-compatibility/2006">
          <mc:Choice Requires="x14">
            <control shapeId="57387" r:id="rId46" name="Check Box 43">
              <controlPr defaultSize="0" autoFill="0" autoLine="0" autoPict="0">
                <anchor moveWithCells="1">
                  <from>
                    <xdr:col>6</xdr:col>
                    <xdr:colOff>9525</xdr:colOff>
                    <xdr:row>6</xdr:row>
                    <xdr:rowOff>0</xdr:rowOff>
                  </from>
                  <to>
                    <xdr:col>6</xdr:col>
                    <xdr:colOff>295275</xdr:colOff>
                    <xdr:row>7</xdr:row>
                    <xdr:rowOff>38100</xdr:rowOff>
                  </to>
                </anchor>
              </controlPr>
            </control>
          </mc:Choice>
        </mc:AlternateContent>
        <mc:AlternateContent xmlns:mc="http://schemas.openxmlformats.org/markup-compatibility/2006">
          <mc:Choice Requires="x14">
            <control shapeId="57388" r:id="rId47" name="Check Box 44">
              <controlPr defaultSize="0" autoFill="0" autoLine="0" autoPict="0">
                <anchor moveWithCells="1">
                  <from>
                    <xdr:col>6</xdr:col>
                    <xdr:colOff>9525</xdr:colOff>
                    <xdr:row>7</xdr:row>
                    <xdr:rowOff>0</xdr:rowOff>
                  </from>
                  <to>
                    <xdr:col>6</xdr:col>
                    <xdr:colOff>295275</xdr:colOff>
                    <xdr:row>8</xdr:row>
                    <xdr:rowOff>38100</xdr:rowOff>
                  </to>
                </anchor>
              </controlPr>
            </control>
          </mc:Choice>
        </mc:AlternateContent>
        <mc:AlternateContent xmlns:mc="http://schemas.openxmlformats.org/markup-compatibility/2006">
          <mc:Choice Requires="x14">
            <control shapeId="57389" r:id="rId48" name="Check Box 45">
              <controlPr defaultSize="0" autoFill="0" autoLine="0" autoPict="0">
                <anchor moveWithCells="1">
                  <from>
                    <xdr:col>6</xdr:col>
                    <xdr:colOff>9525</xdr:colOff>
                    <xdr:row>8</xdr:row>
                    <xdr:rowOff>0</xdr:rowOff>
                  </from>
                  <to>
                    <xdr:col>6</xdr:col>
                    <xdr:colOff>295275</xdr:colOff>
                    <xdr:row>9</xdr:row>
                    <xdr:rowOff>38100</xdr:rowOff>
                  </to>
                </anchor>
              </controlPr>
            </control>
          </mc:Choice>
        </mc:AlternateContent>
        <mc:AlternateContent xmlns:mc="http://schemas.openxmlformats.org/markup-compatibility/2006">
          <mc:Choice Requires="x14">
            <control shapeId="57390" r:id="rId49" name="Check Box 46">
              <controlPr defaultSize="0" autoFill="0" autoLine="0" autoPict="0">
                <anchor moveWithCells="1">
                  <from>
                    <xdr:col>6</xdr:col>
                    <xdr:colOff>9525</xdr:colOff>
                    <xdr:row>11</xdr:row>
                    <xdr:rowOff>0</xdr:rowOff>
                  </from>
                  <to>
                    <xdr:col>6</xdr:col>
                    <xdr:colOff>295275</xdr:colOff>
                    <xdr:row>12</xdr:row>
                    <xdr:rowOff>38100</xdr:rowOff>
                  </to>
                </anchor>
              </controlPr>
            </control>
          </mc:Choice>
        </mc:AlternateContent>
        <mc:AlternateContent xmlns:mc="http://schemas.openxmlformats.org/markup-compatibility/2006">
          <mc:Choice Requires="x14">
            <control shapeId="57391" r:id="rId50" name="Check Box 47">
              <controlPr defaultSize="0" autoFill="0" autoLine="0" autoPict="0">
                <anchor moveWithCells="1">
                  <from>
                    <xdr:col>6</xdr:col>
                    <xdr:colOff>9525</xdr:colOff>
                    <xdr:row>14</xdr:row>
                    <xdr:rowOff>0</xdr:rowOff>
                  </from>
                  <to>
                    <xdr:col>6</xdr:col>
                    <xdr:colOff>295275</xdr:colOff>
                    <xdr:row>15</xdr:row>
                    <xdr:rowOff>38100</xdr:rowOff>
                  </to>
                </anchor>
              </controlPr>
            </control>
          </mc:Choice>
        </mc:AlternateContent>
        <mc:AlternateContent xmlns:mc="http://schemas.openxmlformats.org/markup-compatibility/2006">
          <mc:Choice Requires="x14">
            <control shapeId="57392" r:id="rId51" name="Check Box 48">
              <controlPr defaultSize="0" autoFill="0" autoLine="0" autoPict="0">
                <anchor moveWithCells="1">
                  <from>
                    <xdr:col>6</xdr:col>
                    <xdr:colOff>9525</xdr:colOff>
                    <xdr:row>15</xdr:row>
                    <xdr:rowOff>0</xdr:rowOff>
                  </from>
                  <to>
                    <xdr:col>6</xdr:col>
                    <xdr:colOff>295275</xdr:colOff>
                    <xdr:row>16</xdr:row>
                    <xdr:rowOff>38100</xdr:rowOff>
                  </to>
                </anchor>
              </controlPr>
            </control>
          </mc:Choice>
        </mc:AlternateContent>
        <mc:AlternateContent xmlns:mc="http://schemas.openxmlformats.org/markup-compatibility/2006">
          <mc:Choice Requires="x14">
            <control shapeId="57393" r:id="rId52" name="Check Box 49">
              <controlPr defaultSize="0" autoFill="0" autoLine="0" autoPict="0">
                <anchor moveWithCells="1">
                  <from>
                    <xdr:col>6</xdr:col>
                    <xdr:colOff>9525</xdr:colOff>
                    <xdr:row>16</xdr:row>
                    <xdr:rowOff>0</xdr:rowOff>
                  </from>
                  <to>
                    <xdr:col>6</xdr:col>
                    <xdr:colOff>295275</xdr:colOff>
                    <xdr:row>17</xdr:row>
                    <xdr:rowOff>38100</xdr:rowOff>
                  </to>
                </anchor>
              </controlPr>
            </control>
          </mc:Choice>
        </mc:AlternateContent>
        <mc:AlternateContent xmlns:mc="http://schemas.openxmlformats.org/markup-compatibility/2006">
          <mc:Choice Requires="x14">
            <control shapeId="57394" r:id="rId53" name="Check Box 50">
              <controlPr defaultSize="0" autoFill="0" autoLine="0" autoPict="0">
                <anchor moveWithCells="1">
                  <from>
                    <xdr:col>6</xdr:col>
                    <xdr:colOff>9525</xdr:colOff>
                    <xdr:row>18</xdr:row>
                    <xdr:rowOff>0</xdr:rowOff>
                  </from>
                  <to>
                    <xdr:col>6</xdr:col>
                    <xdr:colOff>295275</xdr:colOff>
                    <xdr:row>19</xdr:row>
                    <xdr:rowOff>38100</xdr:rowOff>
                  </to>
                </anchor>
              </controlPr>
            </control>
          </mc:Choice>
        </mc:AlternateContent>
        <mc:AlternateContent xmlns:mc="http://schemas.openxmlformats.org/markup-compatibility/2006">
          <mc:Choice Requires="x14">
            <control shapeId="57395" r:id="rId54" name="Check Box 51">
              <controlPr defaultSize="0" autoFill="0" autoLine="0" autoPict="0">
                <anchor moveWithCells="1">
                  <from>
                    <xdr:col>6</xdr:col>
                    <xdr:colOff>9525</xdr:colOff>
                    <xdr:row>19</xdr:row>
                    <xdr:rowOff>0</xdr:rowOff>
                  </from>
                  <to>
                    <xdr:col>6</xdr:col>
                    <xdr:colOff>295275</xdr:colOff>
                    <xdr:row>20</xdr:row>
                    <xdr:rowOff>38100</xdr:rowOff>
                  </to>
                </anchor>
              </controlPr>
            </control>
          </mc:Choice>
        </mc:AlternateContent>
        <mc:AlternateContent xmlns:mc="http://schemas.openxmlformats.org/markup-compatibility/2006">
          <mc:Choice Requires="x14">
            <control shapeId="57396" r:id="rId55" name="Check Box 52">
              <controlPr defaultSize="0" autoFill="0" autoLine="0" autoPict="0">
                <anchor moveWithCells="1">
                  <from>
                    <xdr:col>8</xdr:col>
                    <xdr:colOff>9525</xdr:colOff>
                    <xdr:row>8</xdr:row>
                    <xdr:rowOff>180975</xdr:rowOff>
                  </from>
                  <to>
                    <xdr:col>8</xdr:col>
                    <xdr:colOff>295275</xdr:colOff>
                    <xdr:row>10</xdr:row>
                    <xdr:rowOff>47625</xdr:rowOff>
                  </to>
                </anchor>
              </controlPr>
            </control>
          </mc:Choice>
        </mc:AlternateContent>
        <mc:AlternateContent xmlns:mc="http://schemas.openxmlformats.org/markup-compatibility/2006">
          <mc:Choice Requires="x14">
            <control shapeId="57397" r:id="rId56" name="Check Box 53">
              <controlPr defaultSize="0" autoFill="0" autoLine="0" autoPict="0">
                <anchor moveWithCells="1">
                  <from>
                    <xdr:col>8</xdr:col>
                    <xdr:colOff>9525</xdr:colOff>
                    <xdr:row>10</xdr:row>
                    <xdr:rowOff>0</xdr:rowOff>
                  </from>
                  <to>
                    <xdr:col>8</xdr:col>
                    <xdr:colOff>295275</xdr:colOff>
                    <xdr:row>11</xdr:row>
                    <xdr:rowOff>38100</xdr:rowOff>
                  </to>
                </anchor>
              </controlPr>
            </control>
          </mc:Choice>
        </mc:AlternateContent>
        <mc:AlternateContent xmlns:mc="http://schemas.openxmlformats.org/markup-compatibility/2006">
          <mc:Choice Requires="x14">
            <control shapeId="57398" r:id="rId57" name="Check Box 54">
              <controlPr defaultSize="0" autoFill="0" autoLine="0" autoPict="0">
                <anchor moveWithCells="1">
                  <from>
                    <xdr:col>8</xdr:col>
                    <xdr:colOff>9525</xdr:colOff>
                    <xdr:row>6</xdr:row>
                    <xdr:rowOff>0</xdr:rowOff>
                  </from>
                  <to>
                    <xdr:col>8</xdr:col>
                    <xdr:colOff>295275</xdr:colOff>
                    <xdr:row>7</xdr:row>
                    <xdr:rowOff>38100</xdr:rowOff>
                  </to>
                </anchor>
              </controlPr>
            </control>
          </mc:Choice>
        </mc:AlternateContent>
        <mc:AlternateContent xmlns:mc="http://schemas.openxmlformats.org/markup-compatibility/2006">
          <mc:Choice Requires="x14">
            <control shapeId="57399" r:id="rId58" name="Check Box 55">
              <controlPr defaultSize="0" autoFill="0" autoLine="0" autoPict="0">
                <anchor moveWithCells="1">
                  <from>
                    <xdr:col>8</xdr:col>
                    <xdr:colOff>9525</xdr:colOff>
                    <xdr:row>7</xdr:row>
                    <xdr:rowOff>0</xdr:rowOff>
                  </from>
                  <to>
                    <xdr:col>8</xdr:col>
                    <xdr:colOff>295275</xdr:colOff>
                    <xdr:row>8</xdr:row>
                    <xdr:rowOff>38100</xdr:rowOff>
                  </to>
                </anchor>
              </controlPr>
            </control>
          </mc:Choice>
        </mc:AlternateContent>
        <mc:AlternateContent xmlns:mc="http://schemas.openxmlformats.org/markup-compatibility/2006">
          <mc:Choice Requires="x14">
            <control shapeId="57400" r:id="rId59" name="Check Box 56">
              <controlPr defaultSize="0" autoFill="0" autoLine="0" autoPict="0">
                <anchor moveWithCells="1">
                  <from>
                    <xdr:col>8</xdr:col>
                    <xdr:colOff>9525</xdr:colOff>
                    <xdr:row>8</xdr:row>
                    <xdr:rowOff>0</xdr:rowOff>
                  </from>
                  <to>
                    <xdr:col>8</xdr:col>
                    <xdr:colOff>295275</xdr:colOff>
                    <xdr:row>9</xdr:row>
                    <xdr:rowOff>38100</xdr:rowOff>
                  </to>
                </anchor>
              </controlPr>
            </control>
          </mc:Choice>
        </mc:AlternateContent>
        <mc:AlternateContent xmlns:mc="http://schemas.openxmlformats.org/markup-compatibility/2006">
          <mc:Choice Requires="x14">
            <control shapeId="57401" r:id="rId60" name="Check Box 57">
              <controlPr defaultSize="0" autoFill="0" autoLine="0" autoPict="0">
                <anchor moveWithCells="1">
                  <from>
                    <xdr:col>8</xdr:col>
                    <xdr:colOff>9525</xdr:colOff>
                    <xdr:row>11</xdr:row>
                    <xdr:rowOff>0</xdr:rowOff>
                  </from>
                  <to>
                    <xdr:col>8</xdr:col>
                    <xdr:colOff>295275</xdr:colOff>
                    <xdr:row>12</xdr:row>
                    <xdr:rowOff>38100</xdr:rowOff>
                  </to>
                </anchor>
              </controlPr>
            </control>
          </mc:Choice>
        </mc:AlternateContent>
        <mc:AlternateContent xmlns:mc="http://schemas.openxmlformats.org/markup-compatibility/2006">
          <mc:Choice Requires="x14">
            <control shapeId="57402" r:id="rId61" name="Check Box 58">
              <controlPr defaultSize="0" autoFill="0" autoLine="0" autoPict="0">
                <anchor moveWithCells="1">
                  <from>
                    <xdr:col>8</xdr:col>
                    <xdr:colOff>9525</xdr:colOff>
                    <xdr:row>14</xdr:row>
                    <xdr:rowOff>0</xdr:rowOff>
                  </from>
                  <to>
                    <xdr:col>8</xdr:col>
                    <xdr:colOff>295275</xdr:colOff>
                    <xdr:row>15</xdr:row>
                    <xdr:rowOff>38100</xdr:rowOff>
                  </to>
                </anchor>
              </controlPr>
            </control>
          </mc:Choice>
        </mc:AlternateContent>
        <mc:AlternateContent xmlns:mc="http://schemas.openxmlformats.org/markup-compatibility/2006">
          <mc:Choice Requires="x14">
            <control shapeId="57403" r:id="rId62" name="Check Box 59">
              <controlPr defaultSize="0" autoFill="0" autoLine="0" autoPict="0">
                <anchor moveWithCells="1">
                  <from>
                    <xdr:col>8</xdr:col>
                    <xdr:colOff>9525</xdr:colOff>
                    <xdr:row>16</xdr:row>
                    <xdr:rowOff>0</xdr:rowOff>
                  </from>
                  <to>
                    <xdr:col>8</xdr:col>
                    <xdr:colOff>295275</xdr:colOff>
                    <xdr:row>17</xdr:row>
                    <xdr:rowOff>38100</xdr:rowOff>
                  </to>
                </anchor>
              </controlPr>
            </control>
          </mc:Choice>
        </mc:AlternateContent>
        <mc:AlternateContent xmlns:mc="http://schemas.openxmlformats.org/markup-compatibility/2006">
          <mc:Choice Requires="x14">
            <control shapeId="57404" r:id="rId63" name="Check Box 60">
              <controlPr defaultSize="0" autoFill="0" autoLine="0" autoPict="0">
                <anchor moveWithCells="1">
                  <from>
                    <xdr:col>8</xdr:col>
                    <xdr:colOff>9525</xdr:colOff>
                    <xdr:row>18</xdr:row>
                    <xdr:rowOff>0</xdr:rowOff>
                  </from>
                  <to>
                    <xdr:col>8</xdr:col>
                    <xdr:colOff>295275</xdr:colOff>
                    <xdr:row>19</xdr:row>
                    <xdr:rowOff>38100</xdr:rowOff>
                  </to>
                </anchor>
              </controlPr>
            </control>
          </mc:Choice>
        </mc:AlternateContent>
        <mc:AlternateContent xmlns:mc="http://schemas.openxmlformats.org/markup-compatibility/2006">
          <mc:Choice Requires="x14">
            <control shapeId="57405" r:id="rId64" name="Check Box 61">
              <controlPr defaultSize="0" autoFill="0" autoLine="0" autoPict="0">
                <anchor moveWithCells="1">
                  <from>
                    <xdr:col>8</xdr:col>
                    <xdr:colOff>9525</xdr:colOff>
                    <xdr:row>19</xdr:row>
                    <xdr:rowOff>0</xdr:rowOff>
                  </from>
                  <to>
                    <xdr:col>8</xdr:col>
                    <xdr:colOff>295275</xdr:colOff>
                    <xdr:row>20</xdr:row>
                    <xdr:rowOff>38100</xdr:rowOff>
                  </to>
                </anchor>
              </controlPr>
            </control>
          </mc:Choice>
        </mc:AlternateContent>
      </controls>
    </mc:Choice>
  </mc:AlternateContent>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20"/>
  <sheetViews>
    <sheetView zoomScale="80" zoomScaleNormal="80" workbookViewId="0">
      <selection activeCell="F15" sqref="F15"/>
    </sheetView>
  </sheetViews>
  <sheetFormatPr defaultColWidth="40.140625" defaultRowHeight="14.25"/>
  <cols>
    <col min="1" max="1" width="28.140625" style="5" bestFit="1" customWidth="1"/>
    <col min="2" max="2" width="25" style="5" bestFit="1" customWidth="1"/>
    <col min="3" max="3" width="17.7109375" style="5" bestFit="1" customWidth="1"/>
    <col min="4" max="4" width="25" style="5" bestFit="1" customWidth="1"/>
    <col min="5" max="5" width="17.7109375" style="5" bestFit="1" customWidth="1"/>
    <col min="6" max="16384" width="40.140625" style="5"/>
  </cols>
  <sheetData>
    <row r="1" spans="1:18" ht="18">
      <c r="A1" s="216" t="s">
        <v>889</v>
      </c>
      <c r="B1" s="216"/>
      <c r="C1" s="216"/>
      <c r="D1" s="216"/>
      <c r="E1" s="216"/>
      <c r="F1" s="216"/>
    </row>
    <row r="2" spans="1:18" ht="15">
      <c r="A2" s="210" t="s">
        <v>841</v>
      </c>
      <c r="B2" s="210"/>
      <c r="C2" s="210"/>
      <c r="D2" s="210"/>
      <c r="E2" s="210"/>
      <c r="F2" s="210"/>
      <c r="G2" s="210"/>
      <c r="H2" s="210"/>
    </row>
    <row r="4" spans="1:18" ht="15">
      <c r="A4" s="174"/>
      <c r="B4" s="230" t="s">
        <v>496</v>
      </c>
      <c r="C4" s="231"/>
      <c r="D4" s="230" t="s">
        <v>505</v>
      </c>
      <c r="E4" s="231"/>
    </row>
    <row r="5" spans="1:18" ht="45">
      <c r="A5" s="175" t="s">
        <v>506</v>
      </c>
      <c r="B5" s="176" t="s">
        <v>500</v>
      </c>
      <c r="C5" s="177" t="s">
        <v>501</v>
      </c>
      <c r="D5" s="176" t="s">
        <v>500</v>
      </c>
      <c r="E5" s="177" t="s">
        <v>501</v>
      </c>
    </row>
    <row r="6" spans="1:18" s="4" customFormat="1" ht="15.75">
      <c r="A6" s="178" t="s">
        <v>842</v>
      </c>
      <c r="B6" s="179" t="s">
        <v>843</v>
      </c>
      <c r="C6" s="180"/>
      <c r="D6" s="181" t="s">
        <v>844</v>
      </c>
      <c r="E6" s="180"/>
    </row>
    <row r="7" spans="1:18" ht="15">
      <c r="A7" s="182" t="s">
        <v>845</v>
      </c>
      <c r="B7" s="183" t="s">
        <v>846</v>
      </c>
      <c r="C7" s="184"/>
      <c r="D7" s="183" t="s">
        <v>846</v>
      </c>
      <c r="E7" s="184"/>
    </row>
    <row r="8" spans="1:18" ht="15">
      <c r="A8" s="182" t="s">
        <v>847</v>
      </c>
      <c r="B8" s="185" t="s">
        <v>848</v>
      </c>
      <c r="C8" s="184"/>
      <c r="D8" s="183" t="s">
        <v>849</v>
      </c>
      <c r="E8" s="184"/>
    </row>
    <row r="9" spans="1:18" ht="15">
      <c r="A9" s="182" t="s">
        <v>850</v>
      </c>
      <c r="B9" s="185" t="s">
        <v>1037</v>
      </c>
      <c r="C9" s="184"/>
      <c r="D9" s="185" t="s">
        <v>1038</v>
      </c>
      <c r="E9" s="184"/>
    </row>
    <row r="12" spans="1:18" ht="15">
      <c r="A12" s="215" t="s">
        <v>896</v>
      </c>
      <c r="B12" s="215"/>
      <c r="C12" s="215"/>
      <c r="D12" s="215"/>
      <c r="E12" s="215"/>
      <c r="F12" s="215"/>
      <c r="G12" s="215"/>
      <c r="H12" s="215"/>
      <c r="I12" s="215"/>
      <c r="J12" s="215"/>
      <c r="K12" s="186"/>
      <c r="L12" s="186"/>
      <c r="M12" s="186"/>
      <c r="N12" s="186"/>
      <c r="O12" s="186"/>
      <c r="P12" s="186"/>
      <c r="Q12" s="186"/>
      <c r="R12" s="186"/>
    </row>
    <row r="14" spans="1:18" ht="15">
      <c r="A14" s="174"/>
      <c r="B14" s="230" t="s">
        <v>511</v>
      </c>
      <c r="C14" s="231"/>
      <c r="D14" s="230" t="s">
        <v>851</v>
      </c>
      <c r="E14" s="231"/>
    </row>
    <row r="15" spans="1:18" ht="45">
      <c r="A15" s="175" t="s">
        <v>506</v>
      </c>
      <c r="B15" s="176" t="s">
        <v>500</v>
      </c>
      <c r="C15" s="177" t="s">
        <v>501</v>
      </c>
      <c r="D15" s="176" t="s">
        <v>500</v>
      </c>
      <c r="E15" s="177" t="s">
        <v>501</v>
      </c>
    </row>
    <row r="16" spans="1:18" ht="15.75">
      <c r="A16" s="187" t="s">
        <v>897</v>
      </c>
      <c r="B16" s="179" t="s">
        <v>958</v>
      </c>
      <c r="C16" s="177"/>
      <c r="D16" s="179" t="s">
        <v>959</v>
      </c>
      <c r="E16" s="177"/>
    </row>
    <row r="17" spans="1:5" s="4" customFormat="1" ht="15.75">
      <c r="A17" s="178" t="s">
        <v>842</v>
      </c>
      <c r="B17" s="179" t="s">
        <v>843</v>
      </c>
      <c r="C17" s="180"/>
      <c r="D17" s="181" t="s">
        <v>844</v>
      </c>
      <c r="E17" s="180"/>
    </row>
    <row r="18" spans="1:5" ht="15">
      <c r="A18" s="182" t="s">
        <v>845</v>
      </c>
      <c r="B18" s="183" t="s">
        <v>846</v>
      </c>
      <c r="C18" s="184"/>
      <c r="D18" s="183" t="s">
        <v>846</v>
      </c>
      <c r="E18" s="184"/>
    </row>
    <row r="19" spans="1:5" ht="15">
      <c r="A19" s="182" t="s">
        <v>847</v>
      </c>
      <c r="B19" s="185">
        <v>0</v>
      </c>
      <c r="C19" s="184"/>
      <c r="D19" s="185">
        <v>0</v>
      </c>
      <c r="E19" s="184"/>
    </row>
    <row r="20" spans="1:5" ht="15">
      <c r="A20" s="182" t="s">
        <v>850</v>
      </c>
      <c r="B20" s="185" t="s">
        <v>1039</v>
      </c>
      <c r="C20" s="184"/>
      <c r="D20" s="185" t="s">
        <v>1039</v>
      </c>
      <c r="E20" s="184"/>
    </row>
  </sheetData>
  <mergeCells count="7">
    <mergeCell ref="B14:C14"/>
    <mergeCell ref="D14:E14"/>
    <mergeCell ref="A1:F1"/>
    <mergeCell ref="A2:H2"/>
    <mergeCell ref="B4:C4"/>
    <mergeCell ref="D4:E4"/>
    <mergeCell ref="A12:J12"/>
  </mergeCells>
  <phoneticPr fontId="1" type="noConversion"/>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0417" r:id="rId4" name="Check Box 1">
              <controlPr defaultSize="0" autoFill="0" autoLine="0" autoPict="0">
                <anchor moveWithCells="1">
                  <from>
                    <xdr:col>2</xdr:col>
                    <xdr:colOff>9525</xdr:colOff>
                    <xdr:row>5</xdr:row>
                    <xdr:rowOff>180975</xdr:rowOff>
                  </from>
                  <to>
                    <xdr:col>2</xdr:col>
                    <xdr:colOff>295275</xdr:colOff>
                    <xdr:row>7</xdr:row>
                    <xdr:rowOff>38100</xdr:rowOff>
                  </to>
                </anchor>
              </controlPr>
            </control>
          </mc:Choice>
        </mc:AlternateContent>
        <mc:AlternateContent xmlns:mc="http://schemas.openxmlformats.org/markup-compatibility/2006">
          <mc:Choice Requires="x14">
            <control shapeId="60418" r:id="rId5" name="Check Box 2">
              <controlPr defaultSize="0" autoFill="0" autoLine="0" autoPict="0">
                <anchor moveWithCells="1">
                  <from>
                    <xdr:col>2</xdr:col>
                    <xdr:colOff>9525</xdr:colOff>
                    <xdr:row>7</xdr:row>
                    <xdr:rowOff>0</xdr:rowOff>
                  </from>
                  <to>
                    <xdr:col>2</xdr:col>
                    <xdr:colOff>295275</xdr:colOff>
                    <xdr:row>8</xdr:row>
                    <xdr:rowOff>38100</xdr:rowOff>
                  </to>
                </anchor>
              </controlPr>
            </control>
          </mc:Choice>
        </mc:AlternateContent>
        <mc:AlternateContent xmlns:mc="http://schemas.openxmlformats.org/markup-compatibility/2006">
          <mc:Choice Requires="x14">
            <control shapeId="60419" r:id="rId6" name="Check Box 3">
              <controlPr defaultSize="0" autoFill="0" autoLine="0" autoPict="0">
                <anchor moveWithCells="1">
                  <from>
                    <xdr:col>2</xdr:col>
                    <xdr:colOff>9525</xdr:colOff>
                    <xdr:row>7</xdr:row>
                    <xdr:rowOff>180975</xdr:rowOff>
                  </from>
                  <to>
                    <xdr:col>2</xdr:col>
                    <xdr:colOff>295275</xdr:colOff>
                    <xdr:row>9</xdr:row>
                    <xdr:rowOff>38100</xdr:rowOff>
                  </to>
                </anchor>
              </controlPr>
            </control>
          </mc:Choice>
        </mc:AlternateContent>
        <mc:AlternateContent xmlns:mc="http://schemas.openxmlformats.org/markup-compatibility/2006">
          <mc:Choice Requires="x14">
            <control shapeId="60420" r:id="rId7" name="Check Box 4">
              <controlPr defaultSize="0" autoFill="0" autoLine="0" autoPict="0">
                <anchor moveWithCells="1">
                  <from>
                    <xdr:col>4</xdr:col>
                    <xdr:colOff>9525</xdr:colOff>
                    <xdr:row>5</xdr:row>
                    <xdr:rowOff>180975</xdr:rowOff>
                  </from>
                  <to>
                    <xdr:col>4</xdr:col>
                    <xdr:colOff>295275</xdr:colOff>
                    <xdr:row>7</xdr:row>
                    <xdr:rowOff>38100</xdr:rowOff>
                  </to>
                </anchor>
              </controlPr>
            </control>
          </mc:Choice>
        </mc:AlternateContent>
        <mc:AlternateContent xmlns:mc="http://schemas.openxmlformats.org/markup-compatibility/2006">
          <mc:Choice Requires="x14">
            <control shapeId="60421" r:id="rId8" name="Check Box 5">
              <controlPr defaultSize="0" autoFill="0" autoLine="0" autoPict="0">
                <anchor moveWithCells="1">
                  <from>
                    <xdr:col>4</xdr:col>
                    <xdr:colOff>9525</xdr:colOff>
                    <xdr:row>7</xdr:row>
                    <xdr:rowOff>0</xdr:rowOff>
                  </from>
                  <to>
                    <xdr:col>4</xdr:col>
                    <xdr:colOff>295275</xdr:colOff>
                    <xdr:row>8</xdr:row>
                    <xdr:rowOff>38100</xdr:rowOff>
                  </to>
                </anchor>
              </controlPr>
            </control>
          </mc:Choice>
        </mc:AlternateContent>
        <mc:AlternateContent xmlns:mc="http://schemas.openxmlformats.org/markup-compatibility/2006">
          <mc:Choice Requires="x14">
            <control shapeId="60422" r:id="rId9" name="Check Box 6">
              <controlPr defaultSize="0" autoFill="0" autoLine="0" autoPict="0">
                <anchor moveWithCells="1">
                  <from>
                    <xdr:col>4</xdr:col>
                    <xdr:colOff>9525</xdr:colOff>
                    <xdr:row>7</xdr:row>
                    <xdr:rowOff>180975</xdr:rowOff>
                  </from>
                  <to>
                    <xdr:col>4</xdr:col>
                    <xdr:colOff>295275</xdr:colOff>
                    <xdr:row>9</xdr:row>
                    <xdr:rowOff>38100</xdr:rowOff>
                  </to>
                </anchor>
              </controlPr>
            </control>
          </mc:Choice>
        </mc:AlternateContent>
        <mc:AlternateContent xmlns:mc="http://schemas.openxmlformats.org/markup-compatibility/2006">
          <mc:Choice Requires="x14">
            <control shapeId="60423" r:id="rId10" name="Check Box 7">
              <controlPr defaultSize="0" autoFill="0" autoLine="0" autoPict="0">
                <anchor moveWithCells="1">
                  <from>
                    <xdr:col>2</xdr:col>
                    <xdr:colOff>9525</xdr:colOff>
                    <xdr:row>16</xdr:row>
                    <xdr:rowOff>180975</xdr:rowOff>
                  </from>
                  <to>
                    <xdr:col>2</xdr:col>
                    <xdr:colOff>295275</xdr:colOff>
                    <xdr:row>18</xdr:row>
                    <xdr:rowOff>38100</xdr:rowOff>
                  </to>
                </anchor>
              </controlPr>
            </control>
          </mc:Choice>
        </mc:AlternateContent>
        <mc:AlternateContent xmlns:mc="http://schemas.openxmlformats.org/markup-compatibility/2006">
          <mc:Choice Requires="x14">
            <control shapeId="60424" r:id="rId11" name="Check Box 8">
              <controlPr defaultSize="0" autoFill="0" autoLine="0" autoPict="0">
                <anchor moveWithCells="1">
                  <from>
                    <xdr:col>2</xdr:col>
                    <xdr:colOff>9525</xdr:colOff>
                    <xdr:row>18</xdr:row>
                    <xdr:rowOff>0</xdr:rowOff>
                  </from>
                  <to>
                    <xdr:col>2</xdr:col>
                    <xdr:colOff>295275</xdr:colOff>
                    <xdr:row>19</xdr:row>
                    <xdr:rowOff>38100</xdr:rowOff>
                  </to>
                </anchor>
              </controlPr>
            </control>
          </mc:Choice>
        </mc:AlternateContent>
        <mc:AlternateContent xmlns:mc="http://schemas.openxmlformats.org/markup-compatibility/2006">
          <mc:Choice Requires="x14">
            <control shapeId="60425" r:id="rId12" name="Check Box 9">
              <controlPr defaultSize="0" autoFill="0" autoLine="0" autoPict="0">
                <anchor moveWithCells="1">
                  <from>
                    <xdr:col>2</xdr:col>
                    <xdr:colOff>9525</xdr:colOff>
                    <xdr:row>18</xdr:row>
                    <xdr:rowOff>180975</xdr:rowOff>
                  </from>
                  <to>
                    <xdr:col>2</xdr:col>
                    <xdr:colOff>295275</xdr:colOff>
                    <xdr:row>20</xdr:row>
                    <xdr:rowOff>38100</xdr:rowOff>
                  </to>
                </anchor>
              </controlPr>
            </control>
          </mc:Choice>
        </mc:AlternateContent>
        <mc:AlternateContent xmlns:mc="http://schemas.openxmlformats.org/markup-compatibility/2006">
          <mc:Choice Requires="x14">
            <control shapeId="60426" r:id="rId13" name="Check Box 10">
              <controlPr defaultSize="0" autoFill="0" autoLine="0" autoPict="0">
                <anchor moveWithCells="1">
                  <from>
                    <xdr:col>4</xdr:col>
                    <xdr:colOff>9525</xdr:colOff>
                    <xdr:row>16</xdr:row>
                    <xdr:rowOff>180975</xdr:rowOff>
                  </from>
                  <to>
                    <xdr:col>4</xdr:col>
                    <xdr:colOff>295275</xdr:colOff>
                    <xdr:row>18</xdr:row>
                    <xdr:rowOff>38100</xdr:rowOff>
                  </to>
                </anchor>
              </controlPr>
            </control>
          </mc:Choice>
        </mc:AlternateContent>
        <mc:AlternateContent xmlns:mc="http://schemas.openxmlformats.org/markup-compatibility/2006">
          <mc:Choice Requires="x14">
            <control shapeId="60427" r:id="rId14" name="Check Box 11">
              <controlPr defaultSize="0" autoFill="0" autoLine="0" autoPict="0">
                <anchor moveWithCells="1">
                  <from>
                    <xdr:col>4</xdr:col>
                    <xdr:colOff>9525</xdr:colOff>
                    <xdr:row>18</xdr:row>
                    <xdr:rowOff>0</xdr:rowOff>
                  </from>
                  <to>
                    <xdr:col>4</xdr:col>
                    <xdr:colOff>295275</xdr:colOff>
                    <xdr:row>19</xdr:row>
                    <xdr:rowOff>38100</xdr:rowOff>
                  </to>
                </anchor>
              </controlPr>
            </control>
          </mc:Choice>
        </mc:AlternateContent>
        <mc:AlternateContent xmlns:mc="http://schemas.openxmlformats.org/markup-compatibility/2006">
          <mc:Choice Requires="x14">
            <control shapeId="60428" r:id="rId15" name="Check Box 12">
              <controlPr defaultSize="0" autoFill="0" autoLine="0" autoPict="0">
                <anchor moveWithCells="1">
                  <from>
                    <xdr:col>4</xdr:col>
                    <xdr:colOff>9525</xdr:colOff>
                    <xdr:row>18</xdr:row>
                    <xdr:rowOff>180975</xdr:rowOff>
                  </from>
                  <to>
                    <xdr:col>4</xdr:col>
                    <xdr:colOff>295275</xdr:colOff>
                    <xdr:row>20</xdr:row>
                    <xdr:rowOff>38100</xdr:rowOff>
                  </to>
                </anchor>
              </controlPr>
            </control>
          </mc:Choice>
        </mc:AlternateContent>
      </controls>
    </mc:Choice>
  </mc:AlternateContent>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22"/>
  <sheetViews>
    <sheetView zoomScale="80" zoomScaleNormal="80" workbookViewId="0">
      <selection activeCell="H17" sqref="H17"/>
    </sheetView>
  </sheetViews>
  <sheetFormatPr defaultColWidth="56.28515625" defaultRowHeight="14.25"/>
  <cols>
    <col min="1" max="1" width="26.7109375" style="5" bestFit="1" customWidth="1"/>
    <col min="2" max="2" width="22.85546875" style="5" bestFit="1" customWidth="1"/>
    <col min="3" max="3" width="13.28515625" style="5" bestFit="1" customWidth="1"/>
    <col min="4" max="4" width="21.28515625" style="5" bestFit="1" customWidth="1"/>
    <col min="5" max="5" width="13.28515625" style="5" bestFit="1" customWidth="1"/>
    <col min="6" max="6" width="22.85546875" style="5" bestFit="1" customWidth="1"/>
    <col min="7" max="7" width="13.28515625" style="5" bestFit="1" customWidth="1"/>
    <col min="8" max="8" width="21.28515625" style="5" bestFit="1" customWidth="1"/>
    <col min="9" max="9" width="13.28515625" style="5" bestFit="1" customWidth="1"/>
    <col min="10" max="10" width="39" style="5" bestFit="1" customWidth="1"/>
    <col min="11" max="11" width="15.7109375" style="5" bestFit="1" customWidth="1"/>
    <col min="12" max="12" width="36.42578125" style="5" bestFit="1" customWidth="1"/>
    <col min="13" max="13" width="15.7109375" style="5" bestFit="1" customWidth="1"/>
    <col min="14" max="16384" width="56.28515625" style="5"/>
  </cols>
  <sheetData>
    <row r="1" spans="1:18" ht="18">
      <c r="A1" s="34" t="s">
        <v>890</v>
      </c>
      <c r="B1" s="34"/>
      <c r="C1" s="34"/>
      <c r="D1" s="34"/>
      <c r="E1" s="34"/>
      <c r="F1" s="34"/>
      <c r="G1" s="34"/>
    </row>
    <row r="2" spans="1:18" ht="15">
      <c r="A2" s="210" t="s">
        <v>841</v>
      </c>
      <c r="B2" s="210"/>
      <c r="C2" s="210"/>
      <c r="D2" s="210"/>
      <c r="E2" s="210"/>
      <c r="F2" s="210"/>
      <c r="G2" s="210"/>
      <c r="H2" s="210"/>
      <c r="I2" s="210"/>
      <c r="J2" s="210"/>
    </row>
    <row r="4" spans="1:18" s="8" customFormat="1" ht="15">
      <c r="A4" s="174"/>
      <c r="B4" s="232" t="s">
        <v>64</v>
      </c>
      <c r="C4" s="233"/>
      <c r="D4" s="230" t="s">
        <v>65</v>
      </c>
      <c r="E4" s="231"/>
      <c r="F4" s="232" t="s">
        <v>66</v>
      </c>
      <c r="G4" s="233"/>
      <c r="H4" s="230" t="s">
        <v>67</v>
      </c>
      <c r="I4" s="231"/>
    </row>
    <row r="5" spans="1:18" s="8" customFormat="1" ht="60">
      <c r="A5" s="188" t="s">
        <v>0</v>
      </c>
      <c r="B5" s="176" t="s">
        <v>1</v>
      </c>
      <c r="C5" s="177" t="s">
        <v>103</v>
      </c>
      <c r="D5" s="176" t="s">
        <v>1</v>
      </c>
      <c r="E5" s="177" t="s">
        <v>103</v>
      </c>
      <c r="F5" s="176" t="s">
        <v>1</v>
      </c>
      <c r="G5" s="177" t="s">
        <v>103</v>
      </c>
      <c r="H5" s="176" t="s">
        <v>1</v>
      </c>
      <c r="I5" s="177" t="s">
        <v>103</v>
      </c>
    </row>
    <row r="6" spans="1:18" s="10" customFormat="1" ht="15.75">
      <c r="A6" s="178" t="s">
        <v>842</v>
      </c>
      <c r="B6" s="189" t="s">
        <v>852</v>
      </c>
      <c r="C6" s="180"/>
      <c r="D6" s="189" t="s">
        <v>852</v>
      </c>
      <c r="E6" s="180"/>
      <c r="F6" s="189" t="s">
        <v>853</v>
      </c>
      <c r="G6" s="180"/>
      <c r="H6" s="189" t="s">
        <v>853</v>
      </c>
      <c r="I6" s="180"/>
    </row>
    <row r="7" spans="1:18" s="8" customFormat="1" ht="15">
      <c r="A7" s="182" t="s">
        <v>845</v>
      </c>
      <c r="B7" s="175" t="s">
        <v>854</v>
      </c>
      <c r="C7" s="175"/>
      <c r="D7" s="175" t="s">
        <v>855</v>
      </c>
      <c r="E7" s="175"/>
      <c r="F7" s="175" t="s">
        <v>854</v>
      </c>
      <c r="G7" s="175"/>
      <c r="H7" s="175" t="s">
        <v>855</v>
      </c>
      <c r="I7" s="175"/>
    </row>
    <row r="8" spans="1:18" s="8" customFormat="1" ht="15">
      <c r="A8" s="182" t="s">
        <v>856</v>
      </c>
      <c r="B8" s="185" t="s">
        <v>857</v>
      </c>
      <c r="C8" s="175"/>
      <c r="D8" s="190" t="s">
        <v>858</v>
      </c>
      <c r="E8" s="175"/>
      <c r="F8" s="185" t="s">
        <v>859</v>
      </c>
      <c r="G8" s="175"/>
      <c r="H8" s="190" t="s">
        <v>860</v>
      </c>
      <c r="I8" s="175"/>
    </row>
    <row r="9" spans="1:18" s="8" customFormat="1" ht="15">
      <c r="A9" s="182" t="s">
        <v>861</v>
      </c>
      <c r="B9" s="185" t="s">
        <v>862</v>
      </c>
      <c r="C9" s="175"/>
      <c r="D9" s="190" t="s">
        <v>863</v>
      </c>
      <c r="E9" s="175"/>
      <c r="F9" s="185" t="s">
        <v>864</v>
      </c>
      <c r="G9" s="175"/>
      <c r="H9" s="190" t="s">
        <v>865</v>
      </c>
      <c r="I9" s="175"/>
    </row>
    <row r="10" spans="1:18" s="8" customFormat="1" ht="15">
      <c r="A10" s="182" t="s">
        <v>866</v>
      </c>
      <c r="B10" s="185" t="s">
        <v>867</v>
      </c>
      <c r="C10" s="175"/>
      <c r="D10" s="190" t="s">
        <v>868</v>
      </c>
      <c r="E10" s="175"/>
      <c r="F10" s="185" t="s">
        <v>869</v>
      </c>
      <c r="G10" s="175"/>
      <c r="H10" s="190" t="s">
        <v>870</v>
      </c>
      <c r="I10" s="175"/>
    </row>
    <row r="11" spans="1:18" ht="15">
      <c r="B11" s="8"/>
    </row>
    <row r="13" spans="1:18" ht="15">
      <c r="A13" s="215" t="s">
        <v>898</v>
      </c>
      <c r="B13" s="215"/>
      <c r="C13" s="215"/>
      <c r="D13" s="215"/>
      <c r="E13" s="215"/>
      <c r="F13" s="215"/>
      <c r="G13" s="215"/>
      <c r="H13" s="215"/>
      <c r="I13" s="215"/>
      <c r="J13" s="215"/>
      <c r="K13" s="186"/>
      <c r="L13" s="186"/>
      <c r="M13" s="186"/>
      <c r="N13" s="186"/>
      <c r="O13" s="186"/>
      <c r="P13" s="186"/>
      <c r="Q13" s="186"/>
      <c r="R13" s="186"/>
    </row>
    <row r="15" spans="1:18" s="8" customFormat="1" ht="15">
      <c r="A15" s="174"/>
      <c r="B15" s="232" t="s">
        <v>75</v>
      </c>
      <c r="C15" s="233"/>
      <c r="D15" s="230" t="s">
        <v>68</v>
      </c>
      <c r="E15" s="231"/>
      <c r="F15" s="232" t="s">
        <v>183</v>
      </c>
      <c r="G15" s="233"/>
      <c r="H15" s="230" t="s">
        <v>184</v>
      </c>
      <c r="I15" s="231"/>
    </row>
    <row r="16" spans="1:18" s="8" customFormat="1" ht="60">
      <c r="A16" s="188" t="s">
        <v>0</v>
      </c>
      <c r="B16" s="176" t="s">
        <v>1</v>
      </c>
      <c r="C16" s="177" t="s">
        <v>103</v>
      </c>
      <c r="D16" s="176" t="s">
        <v>1</v>
      </c>
      <c r="E16" s="177" t="s">
        <v>103</v>
      </c>
      <c r="F16" s="176" t="s">
        <v>1</v>
      </c>
      <c r="G16" s="177" t="s">
        <v>103</v>
      </c>
      <c r="H16" s="176" t="s">
        <v>1</v>
      </c>
      <c r="I16" s="177" t="s">
        <v>103</v>
      </c>
    </row>
    <row r="17" spans="1:9" s="8" customFormat="1" ht="15.75">
      <c r="A17" s="178" t="s">
        <v>897</v>
      </c>
      <c r="B17" s="179">
        <v>15160</v>
      </c>
      <c r="C17" s="191"/>
      <c r="D17" s="179">
        <v>15162</v>
      </c>
      <c r="E17" s="191"/>
      <c r="F17" s="179">
        <v>15161</v>
      </c>
      <c r="G17" s="191"/>
      <c r="H17" s="179">
        <v>15163</v>
      </c>
      <c r="I17" s="191"/>
    </row>
    <row r="18" spans="1:9" s="10" customFormat="1" ht="15.75">
      <c r="A18" s="178" t="s">
        <v>842</v>
      </c>
      <c r="B18" s="189" t="s">
        <v>852</v>
      </c>
      <c r="C18" s="180"/>
      <c r="D18" s="189" t="s">
        <v>852</v>
      </c>
      <c r="E18" s="180"/>
      <c r="F18" s="189" t="s">
        <v>853</v>
      </c>
      <c r="G18" s="180"/>
      <c r="H18" s="189" t="s">
        <v>853</v>
      </c>
      <c r="I18" s="180"/>
    </row>
    <row r="19" spans="1:9" s="8" customFormat="1" ht="15">
      <c r="A19" s="182" t="s">
        <v>845</v>
      </c>
      <c r="B19" s="175" t="s">
        <v>854</v>
      </c>
      <c r="C19" s="175"/>
      <c r="D19" s="175" t="s">
        <v>855</v>
      </c>
      <c r="E19" s="175"/>
      <c r="F19" s="175" t="s">
        <v>854</v>
      </c>
      <c r="G19" s="175"/>
      <c r="H19" s="175" t="s">
        <v>855</v>
      </c>
      <c r="I19" s="175"/>
    </row>
    <row r="20" spans="1:9" s="8" customFormat="1" ht="15">
      <c r="A20" s="182" t="s">
        <v>856</v>
      </c>
      <c r="B20" s="183">
        <v>0</v>
      </c>
      <c r="C20" s="175"/>
      <c r="D20" s="183">
        <v>0</v>
      </c>
      <c r="E20" s="175"/>
      <c r="F20" s="183">
        <v>0</v>
      </c>
      <c r="G20" s="175"/>
      <c r="H20" s="183">
        <v>0</v>
      </c>
      <c r="I20" s="175"/>
    </row>
    <row r="21" spans="1:9" s="8" customFormat="1" ht="15">
      <c r="A21" s="182" t="s">
        <v>861</v>
      </c>
      <c r="B21" s="183">
        <v>0</v>
      </c>
      <c r="C21" s="175"/>
      <c r="D21" s="183">
        <v>0</v>
      </c>
      <c r="E21" s="175"/>
      <c r="F21" s="183">
        <v>0</v>
      </c>
      <c r="G21" s="175"/>
      <c r="H21" s="183">
        <v>0</v>
      </c>
      <c r="I21" s="175"/>
    </row>
    <row r="22" spans="1:9" s="8" customFormat="1" ht="15">
      <c r="A22" s="182" t="s">
        <v>866</v>
      </c>
      <c r="B22" s="185">
        <v>0</v>
      </c>
      <c r="C22" s="175"/>
      <c r="D22" s="185">
        <v>0</v>
      </c>
      <c r="E22" s="175"/>
      <c r="F22" s="185">
        <v>0</v>
      </c>
      <c r="G22" s="175"/>
      <c r="H22" s="185">
        <v>0</v>
      </c>
      <c r="I22" s="175"/>
    </row>
  </sheetData>
  <sheetProtection password="B2DF" sheet="1" objects="1" scenarios="1"/>
  <mergeCells count="10">
    <mergeCell ref="B15:C15"/>
    <mergeCell ref="D15:E15"/>
    <mergeCell ref="F15:G15"/>
    <mergeCell ref="H15:I15"/>
    <mergeCell ref="A2:J2"/>
    <mergeCell ref="B4:C4"/>
    <mergeCell ref="D4:E4"/>
    <mergeCell ref="F4:G4"/>
    <mergeCell ref="H4:I4"/>
    <mergeCell ref="A13:J13"/>
  </mergeCells>
  <phoneticPr fontId="1" type="noConversion"/>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61441" r:id="rId3" name="Check Box 1">
              <controlPr defaultSize="0" autoFill="0" autoLine="0" autoPict="0">
                <anchor moveWithCells="1">
                  <from>
                    <xdr:col>2</xdr:col>
                    <xdr:colOff>9525</xdr:colOff>
                    <xdr:row>5</xdr:row>
                    <xdr:rowOff>180975</xdr:rowOff>
                  </from>
                  <to>
                    <xdr:col>2</xdr:col>
                    <xdr:colOff>295275</xdr:colOff>
                    <xdr:row>7</xdr:row>
                    <xdr:rowOff>38100</xdr:rowOff>
                  </to>
                </anchor>
              </controlPr>
            </control>
          </mc:Choice>
        </mc:AlternateContent>
        <mc:AlternateContent xmlns:mc="http://schemas.openxmlformats.org/markup-compatibility/2006">
          <mc:Choice Requires="x14">
            <control shapeId="61442" r:id="rId4" name="Check Box 2">
              <controlPr defaultSize="0" autoFill="0" autoLine="0" autoPict="0">
                <anchor moveWithCells="1">
                  <from>
                    <xdr:col>2</xdr:col>
                    <xdr:colOff>9525</xdr:colOff>
                    <xdr:row>7</xdr:row>
                    <xdr:rowOff>0</xdr:rowOff>
                  </from>
                  <to>
                    <xdr:col>2</xdr:col>
                    <xdr:colOff>295275</xdr:colOff>
                    <xdr:row>8</xdr:row>
                    <xdr:rowOff>38100</xdr:rowOff>
                  </to>
                </anchor>
              </controlPr>
            </control>
          </mc:Choice>
        </mc:AlternateContent>
        <mc:AlternateContent xmlns:mc="http://schemas.openxmlformats.org/markup-compatibility/2006">
          <mc:Choice Requires="x14">
            <control shapeId="61443" r:id="rId5" name="Check Box 3">
              <controlPr defaultSize="0" autoFill="0" autoLine="0" autoPict="0">
                <anchor moveWithCells="1">
                  <from>
                    <xdr:col>2</xdr:col>
                    <xdr:colOff>9525</xdr:colOff>
                    <xdr:row>7</xdr:row>
                    <xdr:rowOff>180975</xdr:rowOff>
                  </from>
                  <to>
                    <xdr:col>2</xdr:col>
                    <xdr:colOff>295275</xdr:colOff>
                    <xdr:row>9</xdr:row>
                    <xdr:rowOff>38100</xdr:rowOff>
                  </to>
                </anchor>
              </controlPr>
            </control>
          </mc:Choice>
        </mc:AlternateContent>
        <mc:AlternateContent xmlns:mc="http://schemas.openxmlformats.org/markup-compatibility/2006">
          <mc:Choice Requires="x14">
            <control shapeId="61444" r:id="rId6" name="Check Box 4">
              <controlPr defaultSize="0" autoFill="0" autoLine="0" autoPict="0">
                <anchor moveWithCells="1">
                  <from>
                    <xdr:col>2</xdr:col>
                    <xdr:colOff>9525</xdr:colOff>
                    <xdr:row>8</xdr:row>
                    <xdr:rowOff>180975</xdr:rowOff>
                  </from>
                  <to>
                    <xdr:col>2</xdr:col>
                    <xdr:colOff>295275</xdr:colOff>
                    <xdr:row>10</xdr:row>
                    <xdr:rowOff>38100</xdr:rowOff>
                  </to>
                </anchor>
              </controlPr>
            </control>
          </mc:Choice>
        </mc:AlternateContent>
        <mc:AlternateContent xmlns:mc="http://schemas.openxmlformats.org/markup-compatibility/2006">
          <mc:Choice Requires="x14">
            <control shapeId="61445" r:id="rId7" name="Check Box 5">
              <controlPr defaultSize="0" autoFill="0" autoLine="0" autoPict="0">
                <anchor moveWithCells="1">
                  <from>
                    <xdr:col>4</xdr:col>
                    <xdr:colOff>9525</xdr:colOff>
                    <xdr:row>5</xdr:row>
                    <xdr:rowOff>180975</xdr:rowOff>
                  </from>
                  <to>
                    <xdr:col>4</xdr:col>
                    <xdr:colOff>295275</xdr:colOff>
                    <xdr:row>7</xdr:row>
                    <xdr:rowOff>38100</xdr:rowOff>
                  </to>
                </anchor>
              </controlPr>
            </control>
          </mc:Choice>
        </mc:AlternateContent>
        <mc:AlternateContent xmlns:mc="http://schemas.openxmlformats.org/markup-compatibility/2006">
          <mc:Choice Requires="x14">
            <control shapeId="61446" r:id="rId8" name="Check Box 6">
              <controlPr defaultSize="0" autoFill="0" autoLine="0" autoPict="0">
                <anchor moveWithCells="1">
                  <from>
                    <xdr:col>4</xdr:col>
                    <xdr:colOff>9525</xdr:colOff>
                    <xdr:row>7</xdr:row>
                    <xdr:rowOff>0</xdr:rowOff>
                  </from>
                  <to>
                    <xdr:col>4</xdr:col>
                    <xdr:colOff>295275</xdr:colOff>
                    <xdr:row>8</xdr:row>
                    <xdr:rowOff>38100</xdr:rowOff>
                  </to>
                </anchor>
              </controlPr>
            </control>
          </mc:Choice>
        </mc:AlternateContent>
        <mc:AlternateContent xmlns:mc="http://schemas.openxmlformats.org/markup-compatibility/2006">
          <mc:Choice Requires="x14">
            <control shapeId="61447" r:id="rId9" name="Check Box 7">
              <controlPr defaultSize="0" autoFill="0" autoLine="0" autoPict="0">
                <anchor moveWithCells="1">
                  <from>
                    <xdr:col>4</xdr:col>
                    <xdr:colOff>9525</xdr:colOff>
                    <xdr:row>7</xdr:row>
                    <xdr:rowOff>180975</xdr:rowOff>
                  </from>
                  <to>
                    <xdr:col>4</xdr:col>
                    <xdr:colOff>295275</xdr:colOff>
                    <xdr:row>9</xdr:row>
                    <xdr:rowOff>38100</xdr:rowOff>
                  </to>
                </anchor>
              </controlPr>
            </control>
          </mc:Choice>
        </mc:AlternateContent>
        <mc:AlternateContent xmlns:mc="http://schemas.openxmlformats.org/markup-compatibility/2006">
          <mc:Choice Requires="x14">
            <control shapeId="61448" r:id="rId10" name="Check Box 8">
              <controlPr defaultSize="0" autoFill="0" autoLine="0" autoPict="0">
                <anchor moveWithCells="1">
                  <from>
                    <xdr:col>4</xdr:col>
                    <xdr:colOff>9525</xdr:colOff>
                    <xdr:row>8</xdr:row>
                    <xdr:rowOff>180975</xdr:rowOff>
                  </from>
                  <to>
                    <xdr:col>4</xdr:col>
                    <xdr:colOff>295275</xdr:colOff>
                    <xdr:row>10</xdr:row>
                    <xdr:rowOff>38100</xdr:rowOff>
                  </to>
                </anchor>
              </controlPr>
            </control>
          </mc:Choice>
        </mc:AlternateContent>
        <mc:AlternateContent xmlns:mc="http://schemas.openxmlformats.org/markup-compatibility/2006">
          <mc:Choice Requires="x14">
            <control shapeId="61449" r:id="rId11" name="Check Box 9">
              <controlPr defaultSize="0" autoFill="0" autoLine="0" autoPict="0">
                <anchor moveWithCells="1">
                  <from>
                    <xdr:col>6</xdr:col>
                    <xdr:colOff>9525</xdr:colOff>
                    <xdr:row>5</xdr:row>
                    <xdr:rowOff>180975</xdr:rowOff>
                  </from>
                  <to>
                    <xdr:col>6</xdr:col>
                    <xdr:colOff>295275</xdr:colOff>
                    <xdr:row>7</xdr:row>
                    <xdr:rowOff>38100</xdr:rowOff>
                  </to>
                </anchor>
              </controlPr>
            </control>
          </mc:Choice>
        </mc:AlternateContent>
        <mc:AlternateContent xmlns:mc="http://schemas.openxmlformats.org/markup-compatibility/2006">
          <mc:Choice Requires="x14">
            <control shapeId="61450" r:id="rId12" name="Check Box 10">
              <controlPr defaultSize="0" autoFill="0" autoLine="0" autoPict="0">
                <anchor moveWithCells="1">
                  <from>
                    <xdr:col>6</xdr:col>
                    <xdr:colOff>9525</xdr:colOff>
                    <xdr:row>7</xdr:row>
                    <xdr:rowOff>0</xdr:rowOff>
                  </from>
                  <to>
                    <xdr:col>6</xdr:col>
                    <xdr:colOff>295275</xdr:colOff>
                    <xdr:row>8</xdr:row>
                    <xdr:rowOff>38100</xdr:rowOff>
                  </to>
                </anchor>
              </controlPr>
            </control>
          </mc:Choice>
        </mc:AlternateContent>
        <mc:AlternateContent xmlns:mc="http://schemas.openxmlformats.org/markup-compatibility/2006">
          <mc:Choice Requires="x14">
            <control shapeId="61451" r:id="rId13" name="Check Box 11">
              <controlPr defaultSize="0" autoFill="0" autoLine="0" autoPict="0">
                <anchor moveWithCells="1">
                  <from>
                    <xdr:col>6</xdr:col>
                    <xdr:colOff>9525</xdr:colOff>
                    <xdr:row>7</xdr:row>
                    <xdr:rowOff>180975</xdr:rowOff>
                  </from>
                  <to>
                    <xdr:col>6</xdr:col>
                    <xdr:colOff>295275</xdr:colOff>
                    <xdr:row>9</xdr:row>
                    <xdr:rowOff>38100</xdr:rowOff>
                  </to>
                </anchor>
              </controlPr>
            </control>
          </mc:Choice>
        </mc:AlternateContent>
        <mc:AlternateContent xmlns:mc="http://schemas.openxmlformats.org/markup-compatibility/2006">
          <mc:Choice Requires="x14">
            <control shapeId="61452" r:id="rId14" name="Check Box 12">
              <controlPr defaultSize="0" autoFill="0" autoLine="0" autoPict="0">
                <anchor moveWithCells="1">
                  <from>
                    <xdr:col>6</xdr:col>
                    <xdr:colOff>9525</xdr:colOff>
                    <xdr:row>8</xdr:row>
                    <xdr:rowOff>180975</xdr:rowOff>
                  </from>
                  <to>
                    <xdr:col>6</xdr:col>
                    <xdr:colOff>295275</xdr:colOff>
                    <xdr:row>10</xdr:row>
                    <xdr:rowOff>38100</xdr:rowOff>
                  </to>
                </anchor>
              </controlPr>
            </control>
          </mc:Choice>
        </mc:AlternateContent>
        <mc:AlternateContent xmlns:mc="http://schemas.openxmlformats.org/markup-compatibility/2006">
          <mc:Choice Requires="x14">
            <control shapeId="61453" r:id="rId15" name="Check Box 13">
              <controlPr defaultSize="0" autoFill="0" autoLine="0" autoPict="0">
                <anchor moveWithCells="1">
                  <from>
                    <xdr:col>8</xdr:col>
                    <xdr:colOff>9525</xdr:colOff>
                    <xdr:row>5</xdr:row>
                    <xdr:rowOff>180975</xdr:rowOff>
                  </from>
                  <to>
                    <xdr:col>8</xdr:col>
                    <xdr:colOff>295275</xdr:colOff>
                    <xdr:row>7</xdr:row>
                    <xdr:rowOff>38100</xdr:rowOff>
                  </to>
                </anchor>
              </controlPr>
            </control>
          </mc:Choice>
        </mc:AlternateContent>
        <mc:AlternateContent xmlns:mc="http://schemas.openxmlformats.org/markup-compatibility/2006">
          <mc:Choice Requires="x14">
            <control shapeId="61454" r:id="rId16" name="Check Box 14">
              <controlPr defaultSize="0" autoFill="0" autoLine="0" autoPict="0">
                <anchor moveWithCells="1">
                  <from>
                    <xdr:col>8</xdr:col>
                    <xdr:colOff>9525</xdr:colOff>
                    <xdr:row>7</xdr:row>
                    <xdr:rowOff>0</xdr:rowOff>
                  </from>
                  <to>
                    <xdr:col>8</xdr:col>
                    <xdr:colOff>295275</xdr:colOff>
                    <xdr:row>8</xdr:row>
                    <xdr:rowOff>38100</xdr:rowOff>
                  </to>
                </anchor>
              </controlPr>
            </control>
          </mc:Choice>
        </mc:AlternateContent>
        <mc:AlternateContent xmlns:mc="http://schemas.openxmlformats.org/markup-compatibility/2006">
          <mc:Choice Requires="x14">
            <control shapeId="61455" r:id="rId17" name="Check Box 15">
              <controlPr defaultSize="0" autoFill="0" autoLine="0" autoPict="0">
                <anchor moveWithCells="1">
                  <from>
                    <xdr:col>8</xdr:col>
                    <xdr:colOff>9525</xdr:colOff>
                    <xdr:row>7</xdr:row>
                    <xdr:rowOff>180975</xdr:rowOff>
                  </from>
                  <to>
                    <xdr:col>8</xdr:col>
                    <xdr:colOff>295275</xdr:colOff>
                    <xdr:row>9</xdr:row>
                    <xdr:rowOff>38100</xdr:rowOff>
                  </to>
                </anchor>
              </controlPr>
            </control>
          </mc:Choice>
        </mc:AlternateContent>
        <mc:AlternateContent xmlns:mc="http://schemas.openxmlformats.org/markup-compatibility/2006">
          <mc:Choice Requires="x14">
            <control shapeId="61456" r:id="rId18" name="Check Box 16">
              <controlPr defaultSize="0" autoFill="0" autoLine="0" autoPict="0">
                <anchor moveWithCells="1">
                  <from>
                    <xdr:col>8</xdr:col>
                    <xdr:colOff>9525</xdr:colOff>
                    <xdr:row>8</xdr:row>
                    <xdr:rowOff>180975</xdr:rowOff>
                  </from>
                  <to>
                    <xdr:col>8</xdr:col>
                    <xdr:colOff>295275</xdr:colOff>
                    <xdr:row>10</xdr:row>
                    <xdr:rowOff>38100</xdr:rowOff>
                  </to>
                </anchor>
              </controlPr>
            </control>
          </mc:Choice>
        </mc:AlternateContent>
        <mc:AlternateContent xmlns:mc="http://schemas.openxmlformats.org/markup-compatibility/2006">
          <mc:Choice Requires="x14">
            <control shapeId="61457" r:id="rId19" name="Check Box 17">
              <controlPr defaultSize="0" autoFill="0" autoLine="0" autoPict="0">
                <anchor moveWithCells="1">
                  <from>
                    <xdr:col>2</xdr:col>
                    <xdr:colOff>9525</xdr:colOff>
                    <xdr:row>17</xdr:row>
                    <xdr:rowOff>180975</xdr:rowOff>
                  </from>
                  <to>
                    <xdr:col>2</xdr:col>
                    <xdr:colOff>295275</xdr:colOff>
                    <xdr:row>19</xdr:row>
                    <xdr:rowOff>38100</xdr:rowOff>
                  </to>
                </anchor>
              </controlPr>
            </control>
          </mc:Choice>
        </mc:AlternateContent>
        <mc:AlternateContent xmlns:mc="http://schemas.openxmlformats.org/markup-compatibility/2006">
          <mc:Choice Requires="x14">
            <control shapeId="61458" r:id="rId20" name="Check Box 18">
              <controlPr defaultSize="0" autoFill="0" autoLine="0" autoPict="0">
                <anchor moveWithCells="1">
                  <from>
                    <xdr:col>2</xdr:col>
                    <xdr:colOff>9525</xdr:colOff>
                    <xdr:row>19</xdr:row>
                    <xdr:rowOff>0</xdr:rowOff>
                  </from>
                  <to>
                    <xdr:col>2</xdr:col>
                    <xdr:colOff>295275</xdr:colOff>
                    <xdr:row>20</xdr:row>
                    <xdr:rowOff>38100</xdr:rowOff>
                  </to>
                </anchor>
              </controlPr>
            </control>
          </mc:Choice>
        </mc:AlternateContent>
        <mc:AlternateContent xmlns:mc="http://schemas.openxmlformats.org/markup-compatibility/2006">
          <mc:Choice Requires="x14">
            <control shapeId="61459" r:id="rId21" name="Check Box 19">
              <controlPr defaultSize="0" autoFill="0" autoLine="0" autoPict="0">
                <anchor moveWithCells="1">
                  <from>
                    <xdr:col>2</xdr:col>
                    <xdr:colOff>9525</xdr:colOff>
                    <xdr:row>19</xdr:row>
                    <xdr:rowOff>180975</xdr:rowOff>
                  </from>
                  <to>
                    <xdr:col>2</xdr:col>
                    <xdr:colOff>295275</xdr:colOff>
                    <xdr:row>21</xdr:row>
                    <xdr:rowOff>38100</xdr:rowOff>
                  </to>
                </anchor>
              </controlPr>
            </control>
          </mc:Choice>
        </mc:AlternateContent>
        <mc:AlternateContent xmlns:mc="http://schemas.openxmlformats.org/markup-compatibility/2006">
          <mc:Choice Requires="x14">
            <control shapeId="61460" r:id="rId22" name="Check Box 20">
              <controlPr defaultSize="0" autoFill="0" autoLine="0" autoPict="0">
                <anchor moveWithCells="1">
                  <from>
                    <xdr:col>2</xdr:col>
                    <xdr:colOff>9525</xdr:colOff>
                    <xdr:row>20</xdr:row>
                    <xdr:rowOff>180975</xdr:rowOff>
                  </from>
                  <to>
                    <xdr:col>2</xdr:col>
                    <xdr:colOff>295275</xdr:colOff>
                    <xdr:row>22</xdr:row>
                    <xdr:rowOff>38100</xdr:rowOff>
                  </to>
                </anchor>
              </controlPr>
            </control>
          </mc:Choice>
        </mc:AlternateContent>
        <mc:AlternateContent xmlns:mc="http://schemas.openxmlformats.org/markup-compatibility/2006">
          <mc:Choice Requires="x14">
            <control shapeId="61461" r:id="rId23" name="Check Box 21">
              <controlPr defaultSize="0" autoFill="0" autoLine="0" autoPict="0">
                <anchor moveWithCells="1">
                  <from>
                    <xdr:col>4</xdr:col>
                    <xdr:colOff>9525</xdr:colOff>
                    <xdr:row>17</xdr:row>
                    <xdr:rowOff>180975</xdr:rowOff>
                  </from>
                  <to>
                    <xdr:col>4</xdr:col>
                    <xdr:colOff>295275</xdr:colOff>
                    <xdr:row>19</xdr:row>
                    <xdr:rowOff>38100</xdr:rowOff>
                  </to>
                </anchor>
              </controlPr>
            </control>
          </mc:Choice>
        </mc:AlternateContent>
        <mc:AlternateContent xmlns:mc="http://schemas.openxmlformats.org/markup-compatibility/2006">
          <mc:Choice Requires="x14">
            <control shapeId="61462" r:id="rId24" name="Check Box 22">
              <controlPr defaultSize="0" autoFill="0" autoLine="0" autoPict="0">
                <anchor moveWithCells="1">
                  <from>
                    <xdr:col>4</xdr:col>
                    <xdr:colOff>9525</xdr:colOff>
                    <xdr:row>19</xdr:row>
                    <xdr:rowOff>0</xdr:rowOff>
                  </from>
                  <to>
                    <xdr:col>4</xdr:col>
                    <xdr:colOff>295275</xdr:colOff>
                    <xdr:row>20</xdr:row>
                    <xdr:rowOff>38100</xdr:rowOff>
                  </to>
                </anchor>
              </controlPr>
            </control>
          </mc:Choice>
        </mc:AlternateContent>
        <mc:AlternateContent xmlns:mc="http://schemas.openxmlformats.org/markup-compatibility/2006">
          <mc:Choice Requires="x14">
            <control shapeId="61463" r:id="rId25" name="Check Box 23">
              <controlPr defaultSize="0" autoFill="0" autoLine="0" autoPict="0">
                <anchor moveWithCells="1">
                  <from>
                    <xdr:col>4</xdr:col>
                    <xdr:colOff>9525</xdr:colOff>
                    <xdr:row>19</xdr:row>
                    <xdr:rowOff>180975</xdr:rowOff>
                  </from>
                  <to>
                    <xdr:col>4</xdr:col>
                    <xdr:colOff>295275</xdr:colOff>
                    <xdr:row>21</xdr:row>
                    <xdr:rowOff>38100</xdr:rowOff>
                  </to>
                </anchor>
              </controlPr>
            </control>
          </mc:Choice>
        </mc:AlternateContent>
        <mc:AlternateContent xmlns:mc="http://schemas.openxmlformats.org/markup-compatibility/2006">
          <mc:Choice Requires="x14">
            <control shapeId="61464" r:id="rId26" name="Check Box 24">
              <controlPr defaultSize="0" autoFill="0" autoLine="0" autoPict="0">
                <anchor moveWithCells="1">
                  <from>
                    <xdr:col>4</xdr:col>
                    <xdr:colOff>9525</xdr:colOff>
                    <xdr:row>20</xdr:row>
                    <xdr:rowOff>180975</xdr:rowOff>
                  </from>
                  <to>
                    <xdr:col>4</xdr:col>
                    <xdr:colOff>295275</xdr:colOff>
                    <xdr:row>22</xdr:row>
                    <xdr:rowOff>38100</xdr:rowOff>
                  </to>
                </anchor>
              </controlPr>
            </control>
          </mc:Choice>
        </mc:AlternateContent>
        <mc:AlternateContent xmlns:mc="http://schemas.openxmlformats.org/markup-compatibility/2006">
          <mc:Choice Requires="x14">
            <control shapeId="61465" r:id="rId27" name="Check Box 25">
              <controlPr defaultSize="0" autoFill="0" autoLine="0" autoPict="0">
                <anchor moveWithCells="1">
                  <from>
                    <xdr:col>6</xdr:col>
                    <xdr:colOff>9525</xdr:colOff>
                    <xdr:row>17</xdr:row>
                    <xdr:rowOff>180975</xdr:rowOff>
                  </from>
                  <to>
                    <xdr:col>6</xdr:col>
                    <xdr:colOff>295275</xdr:colOff>
                    <xdr:row>19</xdr:row>
                    <xdr:rowOff>38100</xdr:rowOff>
                  </to>
                </anchor>
              </controlPr>
            </control>
          </mc:Choice>
        </mc:AlternateContent>
        <mc:AlternateContent xmlns:mc="http://schemas.openxmlformats.org/markup-compatibility/2006">
          <mc:Choice Requires="x14">
            <control shapeId="61466" r:id="rId28" name="Check Box 26">
              <controlPr defaultSize="0" autoFill="0" autoLine="0" autoPict="0">
                <anchor moveWithCells="1">
                  <from>
                    <xdr:col>6</xdr:col>
                    <xdr:colOff>9525</xdr:colOff>
                    <xdr:row>19</xdr:row>
                    <xdr:rowOff>0</xdr:rowOff>
                  </from>
                  <to>
                    <xdr:col>6</xdr:col>
                    <xdr:colOff>295275</xdr:colOff>
                    <xdr:row>20</xdr:row>
                    <xdr:rowOff>38100</xdr:rowOff>
                  </to>
                </anchor>
              </controlPr>
            </control>
          </mc:Choice>
        </mc:AlternateContent>
        <mc:AlternateContent xmlns:mc="http://schemas.openxmlformats.org/markup-compatibility/2006">
          <mc:Choice Requires="x14">
            <control shapeId="61467" r:id="rId29" name="Check Box 27">
              <controlPr defaultSize="0" autoFill="0" autoLine="0" autoPict="0">
                <anchor moveWithCells="1">
                  <from>
                    <xdr:col>6</xdr:col>
                    <xdr:colOff>9525</xdr:colOff>
                    <xdr:row>19</xdr:row>
                    <xdr:rowOff>180975</xdr:rowOff>
                  </from>
                  <to>
                    <xdr:col>6</xdr:col>
                    <xdr:colOff>295275</xdr:colOff>
                    <xdr:row>21</xdr:row>
                    <xdr:rowOff>38100</xdr:rowOff>
                  </to>
                </anchor>
              </controlPr>
            </control>
          </mc:Choice>
        </mc:AlternateContent>
        <mc:AlternateContent xmlns:mc="http://schemas.openxmlformats.org/markup-compatibility/2006">
          <mc:Choice Requires="x14">
            <control shapeId="61468" r:id="rId30" name="Check Box 28">
              <controlPr defaultSize="0" autoFill="0" autoLine="0" autoPict="0">
                <anchor moveWithCells="1">
                  <from>
                    <xdr:col>6</xdr:col>
                    <xdr:colOff>9525</xdr:colOff>
                    <xdr:row>20</xdr:row>
                    <xdr:rowOff>180975</xdr:rowOff>
                  </from>
                  <to>
                    <xdr:col>6</xdr:col>
                    <xdr:colOff>295275</xdr:colOff>
                    <xdr:row>22</xdr:row>
                    <xdr:rowOff>38100</xdr:rowOff>
                  </to>
                </anchor>
              </controlPr>
            </control>
          </mc:Choice>
        </mc:AlternateContent>
        <mc:AlternateContent xmlns:mc="http://schemas.openxmlformats.org/markup-compatibility/2006">
          <mc:Choice Requires="x14">
            <control shapeId="61469" r:id="rId31" name="Check Box 29">
              <controlPr defaultSize="0" autoFill="0" autoLine="0" autoPict="0">
                <anchor moveWithCells="1">
                  <from>
                    <xdr:col>8</xdr:col>
                    <xdr:colOff>9525</xdr:colOff>
                    <xdr:row>17</xdr:row>
                    <xdr:rowOff>180975</xdr:rowOff>
                  </from>
                  <to>
                    <xdr:col>8</xdr:col>
                    <xdr:colOff>295275</xdr:colOff>
                    <xdr:row>19</xdr:row>
                    <xdr:rowOff>38100</xdr:rowOff>
                  </to>
                </anchor>
              </controlPr>
            </control>
          </mc:Choice>
        </mc:AlternateContent>
        <mc:AlternateContent xmlns:mc="http://schemas.openxmlformats.org/markup-compatibility/2006">
          <mc:Choice Requires="x14">
            <control shapeId="61470" r:id="rId32" name="Check Box 30">
              <controlPr defaultSize="0" autoFill="0" autoLine="0" autoPict="0">
                <anchor moveWithCells="1">
                  <from>
                    <xdr:col>8</xdr:col>
                    <xdr:colOff>9525</xdr:colOff>
                    <xdr:row>19</xdr:row>
                    <xdr:rowOff>0</xdr:rowOff>
                  </from>
                  <to>
                    <xdr:col>8</xdr:col>
                    <xdr:colOff>295275</xdr:colOff>
                    <xdr:row>20</xdr:row>
                    <xdr:rowOff>38100</xdr:rowOff>
                  </to>
                </anchor>
              </controlPr>
            </control>
          </mc:Choice>
        </mc:AlternateContent>
        <mc:AlternateContent xmlns:mc="http://schemas.openxmlformats.org/markup-compatibility/2006">
          <mc:Choice Requires="x14">
            <control shapeId="61471" r:id="rId33" name="Check Box 31">
              <controlPr defaultSize="0" autoFill="0" autoLine="0" autoPict="0">
                <anchor moveWithCells="1">
                  <from>
                    <xdr:col>8</xdr:col>
                    <xdr:colOff>9525</xdr:colOff>
                    <xdr:row>19</xdr:row>
                    <xdr:rowOff>180975</xdr:rowOff>
                  </from>
                  <to>
                    <xdr:col>8</xdr:col>
                    <xdr:colOff>295275</xdr:colOff>
                    <xdr:row>21</xdr:row>
                    <xdr:rowOff>38100</xdr:rowOff>
                  </to>
                </anchor>
              </controlPr>
            </control>
          </mc:Choice>
        </mc:AlternateContent>
        <mc:AlternateContent xmlns:mc="http://schemas.openxmlformats.org/markup-compatibility/2006">
          <mc:Choice Requires="x14">
            <control shapeId="61472" r:id="rId34" name="Check Box 32">
              <controlPr defaultSize="0" autoFill="0" autoLine="0" autoPict="0">
                <anchor moveWithCells="1">
                  <from>
                    <xdr:col>8</xdr:col>
                    <xdr:colOff>9525</xdr:colOff>
                    <xdr:row>20</xdr:row>
                    <xdr:rowOff>180975</xdr:rowOff>
                  </from>
                  <to>
                    <xdr:col>8</xdr:col>
                    <xdr:colOff>295275</xdr:colOff>
                    <xdr:row>22</xdr:row>
                    <xdr:rowOff>38100</xdr:rowOff>
                  </to>
                </anchor>
              </controlPr>
            </control>
          </mc:Choice>
        </mc:AlternateContent>
      </controls>
    </mc:Choice>
  </mc:AlternateContent>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B91"/>
  <sheetViews>
    <sheetView zoomScale="85" zoomScaleNormal="85" workbookViewId="0">
      <selection activeCell="BW34" sqref="BW34:BZ34"/>
    </sheetView>
  </sheetViews>
  <sheetFormatPr defaultRowHeight="16.5"/>
  <cols>
    <col min="1" max="1" width="11" style="1" customWidth="1"/>
    <col min="2" max="2" width="9.7109375" style="1" bestFit="1" customWidth="1"/>
    <col min="3" max="3" width="9.140625" style="1"/>
    <col min="4" max="4" width="9.85546875" style="1" bestFit="1" customWidth="1"/>
    <col min="5" max="5" width="10.5703125" style="1" bestFit="1" customWidth="1"/>
    <col min="6" max="6" width="9.7109375" style="1" bestFit="1" customWidth="1"/>
    <col min="7" max="7" width="12.5703125" style="1" bestFit="1" customWidth="1"/>
    <col min="8" max="8" width="12.42578125" style="1" bestFit="1" customWidth="1"/>
    <col min="9" max="9" width="14" style="1" bestFit="1" customWidth="1"/>
    <col min="10" max="10" width="13.7109375" style="1" bestFit="1" customWidth="1"/>
    <col min="11" max="11" width="8.7109375" style="1" bestFit="1" customWidth="1"/>
    <col min="12" max="12" width="10.28515625" style="1" bestFit="1" customWidth="1"/>
    <col min="13" max="13" width="8.140625" style="1" bestFit="1" customWidth="1"/>
    <col min="14" max="14" width="8.5703125" style="1" bestFit="1" customWidth="1"/>
    <col min="15" max="15" width="10.5703125" style="1" bestFit="1" customWidth="1"/>
    <col min="16" max="16" width="8.7109375" style="1" bestFit="1" customWidth="1"/>
    <col min="17" max="17" width="10.28515625" style="1" bestFit="1" customWidth="1"/>
    <col min="18" max="18" width="12.42578125" style="1" bestFit="1" customWidth="1"/>
    <col min="19" max="19" width="14" style="1" bestFit="1" customWidth="1"/>
    <col min="20" max="20" width="9.140625" style="1"/>
    <col min="21" max="21" width="9" style="1" bestFit="1" customWidth="1"/>
    <col min="22" max="22" width="10.28515625" style="1" bestFit="1" customWidth="1"/>
    <col min="23" max="23" width="8.140625" style="1" bestFit="1" customWidth="1"/>
    <col min="24" max="24" width="8.5703125" style="1" bestFit="1" customWidth="1"/>
    <col min="25" max="25" width="10.5703125" style="1" bestFit="1" customWidth="1"/>
    <col min="26" max="26" width="8.140625" style="1" bestFit="1" customWidth="1"/>
    <col min="27" max="27" width="10.28515625" style="1" bestFit="1" customWidth="1"/>
    <col min="28" max="28" width="12.42578125" style="1" bestFit="1" customWidth="1"/>
    <col min="29" max="29" width="14" style="1" bestFit="1" customWidth="1"/>
    <col min="30" max="30" width="9.140625" style="1"/>
    <col min="31" max="31" width="8.42578125" style="1" bestFit="1" customWidth="1"/>
    <col min="32" max="32" width="10.28515625" style="1" bestFit="1" customWidth="1"/>
    <col min="33" max="33" width="8.140625" style="1" bestFit="1" customWidth="1"/>
    <col min="34" max="34" width="8.5703125" style="1" bestFit="1" customWidth="1"/>
    <col min="35" max="35" width="10.5703125" style="1" bestFit="1" customWidth="1"/>
    <col min="36" max="36" width="8.140625" style="1" bestFit="1" customWidth="1"/>
    <col min="37" max="37" width="10.28515625" style="1" bestFit="1" customWidth="1"/>
    <col min="38" max="38" width="12.42578125" style="1" bestFit="1" customWidth="1"/>
    <col min="39" max="39" width="14" style="1" bestFit="1" customWidth="1"/>
    <col min="40" max="40" width="9.140625" style="1"/>
    <col min="41" max="41" width="8.42578125" style="1" bestFit="1" customWidth="1"/>
    <col min="42" max="42" width="10.28515625" style="1" bestFit="1" customWidth="1"/>
    <col min="43" max="43" width="8.140625" style="1" bestFit="1" customWidth="1"/>
    <col min="44" max="44" width="8.5703125" style="1" bestFit="1" customWidth="1"/>
    <col min="45" max="45" width="10.5703125" style="1" bestFit="1" customWidth="1"/>
    <col min="46" max="46" width="8.140625" style="1" bestFit="1" customWidth="1"/>
    <col min="47" max="47" width="10.28515625" style="1" bestFit="1" customWidth="1"/>
    <col min="48" max="48" width="12.42578125" style="1" bestFit="1" customWidth="1"/>
    <col min="49" max="49" width="14" style="1" bestFit="1" customWidth="1"/>
    <col min="50" max="50" width="9.140625" style="1"/>
    <col min="51" max="51" width="8.42578125" style="1" bestFit="1" customWidth="1"/>
    <col min="52" max="52" width="10.28515625" style="1" bestFit="1" customWidth="1"/>
    <col min="53" max="53" width="8.140625" style="1" bestFit="1" customWidth="1"/>
    <col min="54" max="54" width="8.5703125" style="1" bestFit="1" customWidth="1"/>
    <col min="55" max="55" width="10.5703125" style="1" bestFit="1" customWidth="1"/>
    <col min="56" max="56" width="8.140625" style="1" bestFit="1" customWidth="1"/>
    <col min="57" max="57" width="10.28515625" style="1" bestFit="1" customWidth="1"/>
    <col min="58" max="58" width="12.42578125" style="1" bestFit="1" customWidth="1"/>
    <col min="59" max="59" width="14" style="1" bestFit="1" customWidth="1"/>
    <col min="60" max="60" width="9.140625" style="1"/>
    <col min="61" max="61" width="8.42578125" style="1" bestFit="1" customWidth="1"/>
    <col min="62" max="62" width="10.28515625" style="1" bestFit="1" customWidth="1"/>
    <col min="63" max="63" width="8.140625" style="1" bestFit="1" customWidth="1"/>
    <col min="64" max="64" width="8.5703125" style="1" bestFit="1" customWidth="1"/>
    <col min="65" max="65" width="10.5703125" style="1" bestFit="1" customWidth="1"/>
    <col min="66" max="66" width="9.140625" style="1" bestFit="1" customWidth="1"/>
    <col min="67" max="67" width="10.28515625" style="1" bestFit="1" customWidth="1"/>
    <col min="68" max="68" width="12.42578125" style="1" bestFit="1" customWidth="1"/>
    <col min="69" max="69" width="14" style="1" bestFit="1" customWidth="1"/>
    <col min="70" max="70" width="9.140625" style="1"/>
    <col min="71" max="71" width="8.42578125" style="1" bestFit="1" customWidth="1"/>
    <col min="72" max="72" width="10.28515625" style="1" bestFit="1" customWidth="1"/>
    <col min="73" max="73" width="8.140625" style="1" bestFit="1" customWidth="1"/>
    <col min="74" max="74" width="8.5703125" style="1" bestFit="1" customWidth="1"/>
    <col min="75" max="75" width="10.5703125" style="1" bestFit="1" customWidth="1"/>
    <col min="76" max="76" width="9.140625" style="1" bestFit="1" customWidth="1"/>
    <col min="77" max="77" width="10.28515625" style="1" bestFit="1" customWidth="1"/>
    <col min="78" max="78" width="12.42578125" style="1" bestFit="1" customWidth="1"/>
    <col min="79" max="79" width="14" style="1" bestFit="1" customWidth="1"/>
    <col min="80" max="86" width="9.140625" style="1"/>
    <col min="87" max="87" width="17.42578125" style="1" customWidth="1"/>
    <col min="88" max="88" width="9.140625" style="1" customWidth="1"/>
    <col min="89" max="16384" width="9.140625" style="1"/>
  </cols>
  <sheetData>
    <row r="1" spans="1:79" s="5" customFormat="1" ht="26.25">
      <c r="A1" s="197" t="s">
        <v>942</v>
      </c>
      <c r="B1" s="37"/>
      <c r="C1" s="37"/>
      <c r="D1" s="37"/>
      <c r="E1" s="37"/>
      <c r="F1" s="37"/>
      <c r="G1" s="37"/>
      <c r="H1" s="37"/>
      <c r="I1" s="37"/>
    </row>
    <row r="2" spans="1:79" ht="18">
      <c r="A2" s="222" t="s">
        <v>887</v>
      </c>
      <c r="B2" s="222"/>
      <c r="C2" s="222"/>
      <c r="D2" s="222"/>
      <c r="E2" s="222"/>
      <c r="F2" s="222"/>
      <c r="G2" s="222"/>
      <c r="H2" s="222"/>
      <c r="I2" s="222"/>
      <c r="J2" s="222"/>
      <c r="K2" s="222"/>
      <c r="L2" s="222"/>
    </row>
    <row r="3" spans="1:79" s="2" customFormat="1" ht="15.75">
      <c r="A3" s="221" t="s">
        <v>686</v>
      </c>
      <c r="B3" s="221"/>
      <c r="C3" s="221"/>
      <c r="D3" s="221"/>
      <c r="E3" s="221"/>
      <c r="F3" s="221"/>
      <c r="G3" s="221"/>
      <c r="H3" s="221"/>
      <c r="I3" s="221"/>
      <c r="J3" s="221"/>
      <c r="K3" s="221"/>
      <c r="L3" s="221"/>
      <c r="M3" s="221"/>
      <c r="N3" s="221"/>
      <c r="O3" s="221"/>
      <c r="P3" s="221"/>
      <c r="Q3" s="221"/>
      <c r="X3" s="221"/>
      <c r="Y3" s="221"/>
      <c r="Z3" s="221"/>
      <c r="AA3" s="221"/>
      <c r="AH3" s="221"/>
      <c r="AI3" s="221"/>
      <c r="AJ3" s="221"/>
      <c r="AK3" s="221"/>
      <c r="AR3" s="221"/>
      <c r="AS3" s="221"/>
      <c r="AT3" s="221"/>
      <c r="AU3" s="221"/>
      <c r="BB3" s="221"/>
      <c r="BC3" s="221"/>
      <c r="BD3" s="221"/>
      <c r="BE3" s="221"/>
      <c r="BL3" s="221"/>
      <c r="BM3" s="221"/>
      <c r="BN3" s="221"/>
      <c r="BO3" s="221"/>
      <c r="BV3" s="221"/>
      <c r="BW3" s="221"/>
      <c r="BX3" s="221"/>
      <c r="BY3" s="221"/>
    </row>
    <row r="5" spans="1:79" s="2" customFormat="1" ht="16.5" customHeight="1">
      <c r="J5" s="58"/>
    </row>
    <row r="6" spans="1:79" s="2" customFormat="1" ht="17.25" customHeight="1" thickBot="1">
      <c r="A6" s="58" t="s">
        <v>943</v>
      </c>
      <c r="B6" s="58"/>
      <c r="C6" s="58"/>
      <c r="D6" s="58"/>
      <c r="E6" s="58"/>
      <c r="F6" s="58"/>
      <c r="G6" s="58"/>
      <c r="H6" s="58"/>
      <c r="I6" s="58"/>
      <c r="K6" s="58"/>
      <c r="L6" s="58"/>
      <c r="M6" s="58"/>
    </row>
    <row r="7" spans="1:79" s="2" customFormat="1" ht="16.5" customHeight="1" thickBot="1">
      <c r="A7" s="251" t="s">
        <v>1059</v>
      </c>
      <c r="B7" s="252"/>
      <c r="C7" s="252"/>
      <c r="D7" s="252"/>
      <c r="E7" s="252"/>
      <c r="F7" s="252"/>
      <c r="G7" s="252"/>
      <c r="H7" s="253"/>
      <c r="K7" s="251" t="s">
        <v>1060</v>
      </c>
      <c r="L7" s="252"/>
      <c r="M7" s="252"/>
      <c r="N7" s="252"/>
      <c r="O7" s="252"/>
      <c r="P7" s="252"/>
      <c r="Q7" s="252"/>
      <c r="R7" s="253"/>
      <c r="U7" s="251" t="s">
        <v>1061</v>
      </c>
      <c r="V7" s="252"/>
      <c r="W7" s="252"/>
      <c r="X7" s="252"/>
      <c r="Y7" s="252"/>
      <c r="Z7" s="252"/>
      <c r="AA7" s="252"/>
      <c r="AB7" s="253"/>
      <c r="AE7" s="251" t="s">
        <v>1062</v>
      </c>
      <c r="AF7" s="252"/>
      <c r="AG7" s="252"/>
      <c r="AH7" s="252"/>
      <c r="AI7" s="252"/>
      <c r="AJ7" s="252"/>
      <c r="AK7" s="252"/>
      <c r="AL7" s="253"/>
      <c r="AO7" s="251" t="s">
        <v>1063</v>
      </c>
      <c r="AP7" s="252"/>
      <c r="AQ7" s="252"/>
      <c r="AR7" s="252"/>
      <c r="AS7" s="252"/>
      <c r="AT7" s="252"/>
      <c r="AU7" s="252"/>
      <c r="AV7" s="253"/>
      <c r="AY7" s="251" t="s">
        <v>1064</v>
      </c>
      <c r="AZ7" s="252"/>
      <c r="BA7" s="252"/>
      <c r="BB7" s="252"/>
      <c r="BC7" s="252"/>
      <c r="BD7" s="252"/>
      <c r="BE7" s="252"/>
      <c r="BF7" s="253"/>
      <c r="BI7" s="251" t="s">
        <v>1065</v>
      </c>
      <c r="BJ7" s="252"/>
      <c r="BK7" s="252"/>
      <c r="BL7" s="252"/>
      <c r="BM7" s="252"/>
      <c r="BN7" s="252"/>
      <c r="BO7" s="252"/>
      <c r="BP7" s="253"/>
      <c r="BS7" s="251" t="s">
        <v>1041</v>
      </c>
      <c r="BT7" s="252"/>
      <c r="BU7" s="252"/>
      <c r="BV7" s="252"/>
      <c r="BW7" s="252"/>
      <c r="BX7" s="252"/>
      <c r="BY7" s="252"/>
      <c r="BZ7" s="253"/>
    </row>
    <row r="8" spans="1:79" s="2" customFormat="1" ht="31.5">
      <c r="A8" s="266" t="s">
        <v>687</v>
      </c>
      <c r="B8" s="264"/>
      <c r="C8" s="264"/>
      <c r="D8" s="267"/>
      <c r="E8" s="263" t="s">
        <v>688</v>
      </c>
      <c r="F8" s="264"/>
      <c r="G8" s="264"/>
      <c r="H8" s="265"/>
      <c r="I8" s="110" t="s">
        <v>689</v>
      </c>
      <c r="K8" s="266" t="s">
        <v>687</v>
      </c>
      <c r="L8" s="264"/>
      <c r="M8" s="264"/>
      <c r="N8" s="267"/>
      <c r="O8" s="263" t="s">
        <v>688</v>
      </c>
      <c r="P8" s="264"/>
      <c r="Q8" s="264"/>
      <c r="R8" s="265"/>
      <c r="S8" s="110" t="s">
        <v>690</v>
      </c>
      <c r="U8" s="266" t="s">
        <v>687</v>
      </c>
      <c r="V8" s="264"/>
      <c r="W8" s="264"/>
      <c r="X8" s="267"/>
      <c r="Y8" s="263" t="s">
        <v>688</v>
      </c>
      <c r="Z8" s="264"/>
      <c r="AA8" s="264"/>
      <c r="AB8" s="265"/>
      <c r="AC8" s="110" t="s">
        <v>715</v>
      </c>
      <c r="AE8" s="266" t="s">
        <v>687</v>
      </c>
      <c r="AF8" s="264"/>
      <c r="AG8" s="264"/>
      <c r="AH8" s="267"/>
      <c r="AI8" s="263" t="s">
        <v>688</v>
      </c>
      <c r="AJ8" s="264"/>
      <c r="AK8" s="264"/>
      <c r="AL8" s="265"/>
      <c r="AM8" s="110" t="s">
        <v>716</v>
      </c>
      <c r="AO8" s="266" t="s">
        <v>687</v>
      </c>
      <c r="AP8" s="264"/>
      <c r="AQ8" s="264"/>
      <c r="AR8" s="267"/>
      <c r="AS8" s="263" t="s">
        <v>688</v>
      </c>
      <c r="AT8" s="264"/>
      <c r="AU8" s="264"/>
      <c r="AV8" s="265"/>
      <c r="AW8" s="110" t="s">
        <v>691</v>
      </c>
      <c r="AY8" s="266" t="s">
        <v>687</v>
      </c>
      <c r="AZ8" s="264"/>
      <c r="BA8" s="264"/>
      <c r="BB8" s="267"/>
      <c r="BC8" s="263" t="s">
        <v>688</v>
      </c>
      <c r="BD8" s="264"/>
      <c r="BE8" s="264"/>
      <c r="BF8" s="265"/>
      <c r="BG8" s="110" t="s">
        <v>717</v>
      </c>
      <c r="BI8" s="266" t="s">
        <v>687</v>
      </c>
      <c r="BJ8" s="264"/>
      <c r="BK8" s="264"/>
      <c r="BL8" s="267"/>
      <c r="BM8" s="263" t="s">
        <v>688</v>
      </c>
      <c r="BN8" s="264"/>
      <c r="BO8" s="264"/>
      <c r="BP8" s="265"/>
      <c r="BQ8" s="110" t="s">
        <v>692</v>
      </c>
      <c r="BS8" s="266" t="s">
        <v>687</v>
      </c>
      <c r="BT8" s="264"/>
      <c r="BU8" s="264"/>
      <c r="BV8" s="267"/>
      <c r="BW8" s="263" t="s">
        <v>688</v>
      </c>
      <c r="BX8" s="264"/>
      <c r="BY8" s="264"/>
      <c r="BZ8" s="265"/>
      <c r="CA8" s="110" t="s">
        <v>1040</v>
      </c>
    </row>
    <row r="9" spans="1:79" s="2" customFormat="1" ht="47.25">
      <c r="A9" s="111" t="s">
        <v>718</v>
      </c>
      <c r="B9" s="112" t="s">
        <v>719</v>
      </c>
      <c r="C9" s="112" t="s">
        <v>693</v>
      </c>
      <c r="D9" s="112" t="s">
        <v>272</v>
      </c>
      <c r="E9" s="113" t="s">
        <v>272</v>
      </c>
      <c r="F9" s="112" t="s">
        <v>693</v>
      </c>
      <c r="G9" s="112" t="s">
        <v>719</v>
      </c>
      <c r="H9" s="114" t="s">
        <v>718</v>
      </c>
      <c r="I9" s="115" t="s">
        <v>103</v>
      </c>
      <c r="K9" s="111" t="s">
        <v>718</v>
      </c>
      <c r="L9" s="112" t="s">
        <v>719</v>
      </c>
      <c r="M9" s="112" t="s">
        <v>693</v>
      </c>
      <c r="N9" s="112" t="s">
        <v>272</v>
      </c>
      <c r="O9" s="113" t="s">
        <v>272</v>
      </c>
      <c r="P9" s="112" t="s">
        <v>693</v>
      </c>
      <c r="Q9" s="112" t="s">
        <v>719</v>
      </c>
      <c r="R9" s="114" t="s">
        <v>718</v>
      </c>
      <c r="S9" s="115" t="s">
        <v>720</v>
      </c>
      <c r="U9" s="111" t="s">
        <v>718</v>
      </c>
      <c r="V9" s="112" t="s">
        <v>719</v>
      </c>
      <c r="W9" s="112" t="s">
        <v>693</v>
      </c>
      <c r="X9" s="112" t="s">
        <v>272</v>
      </c>
      <c r="Y9" s="113" t="s">
        <v>272</v>
      </c>
      <c r="Z9" s="112" t="s">
        <v>693</v>
      </c>
      <c r="AA9" s="112" t="s">
        <v>719</v>
      </c>
      <c r="AB9" s="114" t="s">
        <v>718</v>
      </c>
      <c r="AC9" s="115" t="s">
        <v>720</v>
      </c>
      <c r="AE9" s="111" t="s">
        <v>718</v>
      </c>
      <c r="AF9" s="112" t="s">
        <v>719</v>
      </c>
      <c r="AG9" s="112" t="s">
        <v>693</v>
      </c>
      <c r="AH9" s="112" t="s">
        <v>272</v>
      </c>
      <c r="AI9" s="113" t="s">
        <v>272</v>
      </c>
      <c r="AJ9" s="112" t="s">
        <v>693</v>
      </c>
      <c r="AK9" s="112" t="s">
        <v>719</v>
      </c>
      <c r="AL9" s="114" t="s">
        <v>718</v>
      </c>
      <c r="AM9" s="115" t="s">
        <v>103</v>
      </c>
      <c r="AO9" s="111" t="s">
        <v>718</v>
      </c>
      <c r="AP9" s="112" t="s">
        <v>719</v>
      </c>
      <c r="AQ9" s="112" t="s">
        <v>693</v>
      </c>
      <c r="AR9" s="112" t="s">
        <v>272</v>
      </c>
      <c r="AS9" s="113" t="s">
        <v>272</v>
      </c>
      <c r="AT9" s="112" t="s">
        <v>693</v>
      </c>
      <c r="AU9" s="112" t="s">
        <v>719</v>
      </c>
      <c r="AV9" s="114" t="s">
        <v>718</v>
      </c>
      <c r="AW9" s="115" t="s">
        <v>103</v>
      </c>
      <c r="AY9" s="111" t="s">
        <v>718</v>
      </c>
      <c r="AZ9" s="112" t="s">
        <v>719</v>
      </c>
      <c r="BA9" s="112" t="s">
        <v>693</v>
      </c>
      <c r="BB9" s="112" t="s">
        <v>272</v>
      </c>
      <c r="BC9" s="113" t="s">
        <v>272</v>
      </c>
      <c r="BD9" s="112" t="s">
        <v>693</v>
      </c>
      <c r="BE9" s="112" t="s">
        <v>719</v>
      </c>
      <c r="BF9" s="114" t="s">
        <v>718</v>
      </c>
      <c r="BG9" s="115" t="s">
        <v>103</v>
      </c>
      <c r="BI9" s="111" t="s">
        <v>718</v>
      </c>
      <c r="BJ9" s="112" t="s">
        <v>719</v>
      </c>
      <c r="BK9" s="112" t="s">
        <v>693</v>
      </c>
      <c r="BL9" s="112" t="s">
        <v>272</v>
      </c>
      <c r="BM9" s="113" t="s">
        <v>272</v>
      </c>
      <c r="BN9" s="112" t="s">
        <v>693</v>
      </c>
      <c r="BO9" s="112" t="s">
        <v>719</v>
      </c>
      <c r="BP9" s="114" t="s">
        <v>718</v>
      </c>
      <c r="BQ9" s="115" t="s">
        <v>103</v>
      </c>
      <c r="BS9" s="200" t="s">
        <v>718</v>
      </c>
      <c r="BT9" s="201" t="s">
        <v>719</v>
      </c>
      <c r="BU9" s="201" t="s">
        <v>693</v>
      </c>
      <c r="BV9" s="201" t="s">
        <v>272</v>
      </c>
      <c r="BW9" s="203" t="s">
        <v>272</v>
      </c>
      <c r="BX9" s="201" t="s">
        <v>693</v>
      </c>
      <c r="BY9" s="201" t="s">
        <v>719</v>
      </c>
      <c r="BZ9" s="114" t="s">
        <v>718</v>
      </c>
      <c r="CA9" s="115" t="s">
        <v>103</v>
      </c>
    </row>
    <row r="10" spans="1:79" s="2" customFormat="1" ht="15.75">
      <c r="A10" s="237" t="s">
        <v>696</v>
      </c>
      <c r="B10" s="238"/>
      <c r="C10" s="238"/>
      <c r="D10" s="217"/>
      <c r="E10" s="254"/>
      <c r="F10" s="238"/>
      <c r="G10" s="238"/>
      <c r="H10" s="255"/>
      <c r="I10" s="118"/>
      <c r="K10" s="138" t="s">
        <v>721</v>
      </c>
      <c r="L10" s="117">
        <v>6011</v>
      </c>
      <c r="M10" s="117" t="s">
        <v>722</v>
      </c>
      <c r="N10" s="117" t="s">
        <v>523</v>
      </c>
      <c r="O10" s="254"/>
      <c r="P10" s="238"/>
      <c r="Q10" s="238"/>
      <c r="R10" s="255"/>
      <c r="S10" s="118"/>
      <c r="U10" s="237" t="s">
        <v>696</v>
      </c>
      <c r="V10" s="238"/>
      <c r="W10" s="238"/>
      <c r="X10" s="217"/>
      <c r="Y10" s="254"/>
      <c r="Z10" s="238"/>
      <c r="AA10" s="238"/>
      <c r="AB10" s="255"/>
      <c r="AC10" s="118"/>
      <c r="AE10" s="237" t="s">
        <v>696</v>
      </c>
      <c r="AF10" s="238"/>
      <c r="AG10" s="238"/>
      <c r="AH10" s="217"/>
      <c r="AI10" s="254"/>
      <c r="AJ10" s="238"/>
      <c r="AK10" s="238"/>
      <c r="AL10" s="255"/>
      <c r="AM10" s="118"/>
      <c r="AO10" s="237" t="s">
        <v>696</v>
      </c>
      <c r="AP10" s="238"/>
      <c r="AQ10" s="238"/>
      <c r="AR10" s="217"/>
      <c r="AS10" s="254"/>
      <c r="AT10" s="238"/>
      <c r="AU10" s="238"/>
      <c r="AV10" s="255"/>
      <c r="AW10" s="118"/>
      <c r="AY10" s="237" t="s">
        <v>696</v>
      </c>
      <c r="AZ10" s="238"/>
      <c r="BA10" s="238"/>
      <c r="BB10" s="217"/>
      <c r="BC10" s="254"/>
      <c r="BD10" s="238"/>
      <c r="BE10" s="238"/>
      <c r="BF10" s="255"/>
      <c r="BG10" s="118"/>
      <c r="BI10" s="237" t="s">
        <v>696</v>
      </c>
      <c r="BJ10" s="238"/>
      <c r="BK10" s="238"/>
      <c r="BL10" s="217"/>
      <c r="BM10" s="254"/>
      <c r="BN10" s="238"/>
      <c r="BO10" s="238"/>
      <c r="BP10" s="255"/>
      <c r="BQ10" s="118"/>
      <c r="BS10" s="237" t="s">
        <v>696</v>
      </c>
      <c r="BT10" s="238"/>
      <c r="BU10" s="238"/>
      <c r="BV10" s="217"/>
      <c r="BW10" s="254"/>
      <c r="BX10" s="238"/>
      <c r="BY10" s="238"/>
      <c r="BZ10" s="255"/>
      <c r="CA10" s="118"/>
    </row>
    <row r="11" spans="1:79" s="2" customFormat="1" thickBot="1">
      <c r="A11" s="256"/>
      <c r="B11" s="240"/>
      <c r="C11" s="240"/>
      <c r="D11" s="257"/>
      <c r="E11" s="239" t="s">
        <v>696</v>
      </c>
      <c r="F11" s="240"/>
      <c r="G11" s="240"/>
      <c r="H11" s="241"/>
      <c r="I11" s="129"/>
      <c r="K11" s="111" t="s">
        <v>723</v>
      </c>
      <c r="L11" s="112">
        <v>6601</v>
      </c>
      <c r="M11" s="112" t="s">
        <v>724</v>
      </c>
      <c r="N11" s="112" t="s">
        <v>701</v>
      </c>
      <c r="O11" s="254"/>
      <c r="P11" s="238"/>
      <c r="Q11" s="238"/>
      <c r="R11" s="255"/>
      <c r="S11" s="118"/>
      <c r="U11" s="256"/>
      <c r="V11" s="240"/>
      <c r="W11" s="240"/>
      <c r="X11" s="257"/>
      <c r="Y11" s="239" t="s">
        <v>696</v>
      </c>
      <c r="Z11" s="240"/>
      <c r="AA11" s="240"/>
      <c r="AB11" s="241"/>
      <c r="AC11" s="129"/>
      <c r="AE11" s="256"/>
      <c r="AF11" s="240"/>
      <c r="AG11" s="240"/>
      <c r="AH11" s="257"/>
      <c r="AI11" s="239" t="s">
        <v>696</v>
      </c>
      <c r="AJ11" s="240"/>
      <c r="AK11" s="240"/>
      <c r="AL11" s="241"/>
      <c r="AM11" s="129"/>
      <c r="AO11" s="256"/>
      <c r="AP11" s="240"/>
      <c r="AQ11" s="240"/>
      <c r="AR11" s="257"/>
      <c r="AS11" s="239" t="s">
        <v>696</v>
      </c>
      <c r="AT11" s="240"/>
      <c r="AU11" s="240"/>
      <c r="AV11" s="241"/>
      <c r="AW11" s="129"/>
      <c r="AY11" s="256"/>
      <c r="AZ11" s="240"/>
      <c r="BA11" s="240"/>
      <c r="BB11" s="257"/>
      <c r="BC11" s="239" t="s">
        <v>696</v>
      </c>
      <c r="BD11" s="240"/>
      <c r="BE11" s="240"/>
      <c r="BF11" s="241"/>
      <c r="BG11" s="129"/>
      <c r="BI11" s="256"/>
      <c r="BJ11" s="240"/>
      <c r="BK11" s="240"/>
      <c r="BL11" s="257"/>
      <c r="BM11" s="239" t="s">
        <v>696</v>
      </c>
      <c r="BN11" s="240"/>
      <c r="BO11" s="240"/>
      <c r="BP11" s="241"/>
      <c r="BQ11" s="129"/>
      <c r="BS11" s="256"/>
      <c r="BT11" s="240"/>
      <c r="BU11" s="240"/>
      <c r="BV11" s="257"/>
      <c r="BW11" s="239" t="s">
        <v>696</v>
      </c>
      <c r="BX11" s="240"/>
      <c r="BY11" s="240"/>
      <c r="BZ11" s="241"/>
      <c r="CA11" s="129"/>
    </row>
    <row r="12" spans="1:79" s="2" customFormat="1" thickBot="1">
      <c r="K12" s="256"/>
      <c r="L12" s="240"/>
      <c r="M12" s="240"/>
      <c r="N12" s="257"/>
      <c r="O12" s="239" t="s">
        <v>696</v>
      </c>
      <c r="P12" s="240"/>
      <c r="Q12" s="240"/>
      <c r="R12" s="241"/>
      <c r="S12" s="129"/>
    </row>
    <row r="13" spans="1:79" s="2" customFormat="1" ht="15.75">
      <c r="J13" s="58"/>
      <c r="K13" s="139"/>
      <c r="L13" s="139"/>
      <c r="M13" s="139"/>
      <c r="N13" s="139"/>
      <c r="O13" s="139"/>
      <c r="P13" s="139"/>
      <c r="Q13" s="139"/>
      <c r="R13" s="139"/>
      <c r="S13" s="140"/>
    </row>
    <row r="14" spans="1:79" s="2" customFormat="1" ht="17.25" customHeight="1" thickBot="1">
      <c r="A14" s="58" t="s">
        <v>892</v>
      </c>
      <c r="B14" s="58"/>
      <c r="C14" s="58"/>
      <c r="D14" s="58"/>
      <c r="E14" s="58"/>
      <c r="F14" s="58"/>
      <c r="G14" s="58"/>
      <c r="H14" s="58"/>
      <c r="I14" s="58"/>
      <c r="J14" s="58"/>
      <c r="K14" s="58"/>
      <c r="L14" s="58"/>
      <c r="M14" s="58"/>
    </row>
    <row r="15" spans="1:79" s="2" customFormat="1" thickBot="1">
      <c r="A15" s="251" t="s">
        <v>1058</v>
      </c>
      <c r="B15" s="252"/>
      <c r="C15" s="252"/>
      <c r="D15" s="252"/>
      <c r="E15" s="252"/>
      <c r="F15" s="252"/>
      <c r="G15" s="252"/>
      <c r="H15" s="253"/>
      <c r="K15" s="251" t="s">
        <v>1066</v>
      </c>
      <c r="L15" s="252"/>
      <c r="M15" s="252"/>
      <c r="N15" s="252"/>
      <c r="O15" s="252"/>
      <c r="P15" s="252"/>
      <c r="Q15" s="252"/>
      <c r="R15" s="253"/>
      <c r="U15" s="251" t="s">
        <v>1067</v>
      </c>
      <c r="V15" s="252"/>
      <c r="W15" s="252"/>
      <c r="X15" s="252"/>
      <c r="Y15" s="252"/>
      <c r="Z15" s="252"/>
      <c r="AA15" s="252"/>
      <c r="AB15" s="253"/>
      <c r="AE15" s="251" t="s">
        <v>1068</v>
      </c>
      <c r="AF15" s="252"/>
      <c r="AG15" s="252"/>
      <c r="AH15" s="252"/>
      <c r="AI15" s="252"/>
      <c r="AJ15" s="252"/>
      <c r="AK15" s="252"/>
      <c r="AL15" s="253"/>
      <c r="AM15" s="141"/>
      <c r="AO15" s="251" t="s">
        <v>1069</v>
      </c>
      <c r="AP15" s="252"/>
      <c r="AQ15" s="252"/>
      <c r="AR15" s="252"/>
      <c r="AS15" s="252"/>
      <c r="AT15" s="252"/>
      <c r="AU15" s="252"/>
      <c r="AV15" s="253"/>
      <c r="AY15" s="251" t="s">
        <v>1070</v>
      </c>
      <c r="AZ15" s="252"/>
      <c r="BA15" s="252"/>
      <c r="BB15" s="252"/>
      <c r="BC15" s="252"/>
      <c r="BD15" s="252"/>
      <c r="BE15" s="252"/>
      <c r="BF15" s="253"/>
      <c r="BI15" s="251" t="s">
        <v>1071</v>
      </c>
      <c r="BJ15" s="252"/>
      <c r="BK15" s="252"/>
      <c r="BL15" s="252"/>
      <c r="BM15" s="252"/>
      <c r="BN15" s="252"/>
      <c r="BO15" s="252"/>
      <c r="BP15" s="253"/>
      <c r="BS15" s="268" t="s">
        <v>1086</v>
      </c>
      <c r="BT15" s="269"/>
      <c r="BU15" s="269"/>
      <c r="BV15" s="269"/>
      <c r="BW15" s="269"/>
      <c r="BX15" s="269"/>
      <c r="BY15" s="269"/>
      <c r="BZ15" s="270"/>
    </row>
    <row r="16" spans="1:79" s="142" customFormat="1" ht="31.5">
      <c r="A16" s="266" t="s">
        <v>687</v>
      </c>
      <c r="B16" s="264"/>
      <c r="C16" s="264"/>
      <c r="D16" s="267"/>
      <c r="E16" s="263" t="s">
        <v>688</v>
      </c>
      <c r="F16" s="264"/>
      <c r="G16" s="264"/>
      <c r="H16" s="265"/>
      <c r="I16" s="110" t="s">
        <v>725</v>
      </c>
      <c r="K16" s="266" t="s">
        <v>687</v>
      </c>
      <c r="L16" s="264"/>
      <c r="M16" s="264"/>
      <c r="N16" s="267"/>
      <c r="O16" s="263" t="s">
        <v>688</v>
      </c>
      <c r="P16" s="264"/>
      <c r="Q16" s="264"/>
      <c r="R16" s="265"/>
      <c r="S16" s="110" t="s">
        <v>726</v>
      </c>
      <c r="T16" s="2"/>
      <c r="U16" s="266" t="s">
        <v>687</v>
      </c>
      <c r="V16" s="264"/>
      <c r="W16" s="264"/>
      <c r="X16" s="267"/>
      <c r="Y16" s="263" t="s">
        <v>688</v>
      </c>
      <c r="Z16" s="264"/>
      <c r="AA16" s="264"/>
      <c r="AB16" s="265"/>
      <c r="AC16" s="110" t="s">
        <v>727</v>
      </c>
      <c r="AD16" s="2"/>
      <c r="AE16" s="266" t="s">
        <v>687</v>
      </c>
      <c r="AF16" s="264"/>
      <c r="AG16" s="264"/>
      <c r="AH16" s="267"/>
      <c r="AI16" s="263" t="s">
        <v>688</v>
      </c>
      <c r="AJ16" s="264"/>
      <c r="AK16" s="264"/>
      <c r="AL16" s="265"/>
      <c r="AM16" s="110" t="s">
        <v>728</v>
      </c>
      <c r="AN16" s="2"/>
      <c r="AO16" s="266" t="s">
        <v>687</v>
      </c>
      <c r="AP16" s="264"/>
      <c r="AQ16" s="264"/>
      <c r="AR16" s="267"/>
      <c r="AS16" s="263" t="s">
        <v>688</v>
      </c>
      <c r="AT16" s="264"/>
      <c r="AU16" s="264"/>
      <c r="AV16" s="265"/>
      <c r="AW16" s="110" t="s">
        <v>729</v>
      </c>
      <c r="AX16" s="2"/>
      <c r="AY16" s="266" t="s">
        <v>687</v>
      </c>
      <c r="AZ16" s="264"/>
      <c r="BA16" s="264"/>
      <c r="BB16" s="267"/>
      <c r="BC16" s="263" t="s">
        <v>688</v>
      </c>
      <c r="BD16" s="264"/>
      <c r="BE16" s="264"/>
      <c r="BF16" s="265"/>
      <c r="BG16" s="110" t="s">
        <v>730</v>
      </c>
      <c r="BH16" s="2"/>
      <c r="BI16" s="266" t="s">
        <v>687</v>
      </c>
      <c r="BJ16" s="264"/>
      <c r="BK16" s="264"/>
      <c r="BL16" s="267"/>
      <c r="BM16" s="263" t="s">
        <v>688</v>
      </c>
      <c r="BN16" s="264"/>
      <c r="BO16" s="264"/>
      <c r="BP16" s="265"/>
      <c r="BQ16" s="110" t="s">
        <v>731</v>
      </c>
      <c r="BR16" s="2"/>
      <c r="BS16" s="266" t="s">
        <v>687</v>
      </c>
      <c r="BT16" s="264"/>
      <c r="BU16" s="264"/>
      <c r="BV16" s="267"/>
      <c r="BW16" s="263" t="s">
        <v>688</v>
      </c>
      <c r="BX16" s="264"/>
      <c r="BY16" s="264"/>
      <c r="BZ16" s="265"/>
      <c r="CA16" s="110" t="s">
        <v>1040</v>
      </c>
    </row>
    <row r="17" spans="1:80" s="2" customFormat="1" ht="47.25">
      <c r="A17" s="143" t="s">
        <v>732</v>
      </c>
      <c r="B17" s="144" t="s">
        <v>733</v>
      </c>
      <c r="C17" s="144" t="s">
        <v>272</v>
      </c>
      <c r="D17" s="144" t="s">
        <v>734</v>
      </c>
      <c r="E17" s="145" t="s">
        <v>734</v>
      </c>
      <c r="F17" s="144" t="s">
        <v>272</v>
      </c>
      <c r="G17" s="144" t="s">
        <v>733</v>
      </c>
      <c r="H17" s="146" t="s">
        <v>732</v>
      </c>
      <c r="I17" s="115" t="s">
        <v>735</v>
      </c>
      <c r="K17" s="143" t="s">
        <v>732</v>
      </c>
      <c r="L17" s="144" t="s">
        <v>733</v>
      </c>
      <c r="M17" s="144" t="s">
        <v>272</v>
      </c>
      <c r="N17" s="144" t="s">
        <v>734</v>
      </c>
      <c r="O17" s="145" t="s">
        <v>734</v>
      </c>
      <c r="P17" s="144" t="s">
        <v>272</v>
      </c>
      <c r="Q17" s="144" t="s">
        <v>733</v>
      </c>
      <c r="R17" s="146" t="s">
        <v>732</v>
      </c>
      <c r="S17" s="115" t="s">
        <v>735</v>
      </c>
      <c r="T17" s="142"/>
      <c r="U17" s="143" t="s">
        <v>732</v>
      </c>
      <c r="V17" s="144" t="s">
        <v>733</v>
      </c>
      <c r="W17" s="144" t="s">
        <v>272</v>
      </c>
      <c r="X17" s="144" t="s">
        <v>734</v>
      </c>
      <c r="Y17" s="145" t="s">
        <v>734</v>
      </c>
      <c r="Z17" s="144" t="s">
        <v>272</v>
      </c>
      <c r="AA17" s="144" t="s">
        <v>733</v>
      </c>
      <c r="AB17" s="146" t="s">
        <v>732</v>
      </c>
      <c r="AC17" s="115" t="s">
        <v>735</v>
      </c>
      <c r="AD17" s="142"/>
      <c r="AE17" s="143" t="s">
        <v>732</v>
      </c>
      <c r="AF17" s="144" t="s">
        <v>733</v>
      </c>
      <c r="AG17" s="144" t="s">
        <v>272</v>
      </c>
      <c r="AH17" s="144" t="s">
        <v>734</v>
      </c>
      <c r="AI17" s="145" t="s">
        <v>734</v>
      </c>
      <c r="AJ17" s="144" t="s">
        <v>272</v>
      </c>
      <c r="AK17" s="144" t="s">
        <v>733</v>
      </c>
      <c r="AL17" s="146" t="s">
        <v>732</v>
      </c>
      <c r="AM17" s="115" t="s">
        <v>735</v>
      </c>
      <c r="AN17" s="142"/>
      <c r="AO17" s="143" t="s">
        <v>732</v>
      </c>
      <c r="AP17" s="144" t="s">
        <v>733</v>
      </c>
      <c r="AQ17" s="144" t="s">
        <v>272</v>
      </c>
      <c r="AR17" s="144" t="s">
        <v>734</v>
      </c>
      <c r="AS17" s="145" t="s">
        <v>734</v>
      </c>
      <c r="AT17" s="144" t="s">
        <v>272</v>
      </c>
      <c r="AU17" s="144" t="s">
        <v>733</v>
      </c>
      <c r="AV17" s="146" t="s">
        <v>732</v>
      </c>
      <c r="AW17" s="115" t="s">
        <v>735</v>
      </c>
      <c r="AX17" s="142"/>
      <c r="AY17" s="143" t="s">
        <v>732</v>
      </c>
      <c r="AZ17" s="144" t="s">
        <v>733</v>
      </c>
      <c r="BA17" s="144" t="s">
        <v>272</v>
      </c>
      <c r="BB17" s="144" t="s">
        <v>734</v>
      </c>
      <c r="BC17" s="145" t="s">
        <v>734</v>
      </c>
      <c r="BD17" s="144" t="s">
        <v>272</v>
      </c>
      <c r="BE17" s="144" t="s">
        <v>733</v>
      </c>
      <c r="BF17" s="146" t="s">
        <v>732</v>
      </c>
      <c r="BG17" s="115" t="s">
        <v>735</v>
      </c>
      <c r="BH17" s="142"/>
      <c r="BI17" s="143" t="s">
        <v>732</v>
      </c>
      <c r="BJ17" s="144" t="s">
        <v>733</v>
      </c>
      <c r="BK17" s="144" t="s">
        <v>272</v>
      </c>
      <c r="BL17" s="144" t="s">
        <v>734</v>
      </c>
      <c r="BM17" s="145" t="s">
        <v>734</v>
      </c>
      <c r="BN17" s="144" t="s">
        <v>272</v>
      </c>
      <c r="BO17" s="144" t="s">
        <v>733</v>
      </c>
      <c r="BP17" s="146" t="s">
        <v>732</v>
      </c>
      <c r="BQ17" s="115" t="s">
        <v>735</v>
      </c>
      <c r="BR17" s="142"/>
      <c r="BS17" s="143" t="s">
        <v>732</v>
      </c>
      <c r="BT17" s="144" t="s">
        <v>733</v>
      </c>
      <c r="BU17" s="144" t="s">
        <v>272</v>
      </c>
      <c r="BV17" s="144" t="s">
        <v>734</v>
      </c>
      <c r="BW17" s="145" t="s">
        <v>734</v>
      </c>
      <c r="BX17" s="144" t="s">
        <v>272</v>
      </c>
      <c r="BY17" s="144" t="s">
        <v>733</v>
      </c>
      <c r="BZ17" s="146" t="s">
        <v>732</v>
      </c>
      <c r="CA17" s="115" t="s">
        <v>735</v>
      </c>
    </row>
    <row r="18" spans="1:80" s="2" customFormat="1" ht="15.75">
      <c r="A18" s="116" t="s">
        <v>47</v>
      </c>
      <c r="B18" s="117" t="s">
        <v>528</v>
      </c>
      <c r="C18" s="117" t="s">
        <v>694</v>
      </c>
      <c r="D18" s="117" t="s">
        <v>69</v>
      </c>
      <c r="E18" s="305"/>
      <c r="F18" s="306"/>
      <c r="G18" s="306"/>
      <c r="H18" s="307"/>
      <c r="I18" s="118"/>
      <c r="K18" s="138" t="s">
        <v>736</v>
      </c>
      <c r="L18" s="117" t="s">
        <v>77</v>
      </c>
      <c r="M18" s="117" t="s">
        <v>695</v>
      </c>
      <c r="N18" s="117" t="s">
        <v>69</v>
      </c>
      <c r="O18" s="305"/>
      <c r="P18" s="306"/>
      <c r="Q18" s="306"/>
      <c r="R18" s="307"/>
      <c r="S18" s="118"/>
      <c r="U18" s="138" t="s">
        <v>737</v>
      </c>
      <c r="V18" s="117" t="s">
        <v>58</v>
      </c>
      <c r="W18" s="123" t="s">
        <v>697</v>
      </c>
      <c r="X18" s="117" t="s">
        <v>69</v>
      </c>
      <c r="Y18" s="305"/>
      <c r="Z18" s="306"/>
      <c r="AA18" s="306"/>
      <c r="AB18" s="307"/>
      <c r="AC18" s="118"/>
      <c r="AE18" s="237" t="s">
        <v>696</v>
      </c>
      <c r="AF18" s="238"/>
      <c r="AG18" s="238"/>
      <c r="AH18" s="217"/>
      <c r="AI18" s="147"/>
      <c r="AJ18" s="120"/>
      <c r="AK18" s="120"/>
      <c r="AL18" s="148"/>
      <c r="AM18" s="118"/>
      <c r="AO18" s="138" t="s">
        <v>737</v>
      </c>
      <c r="AP18" s="117" t="s">
        <v>289</v>
      </c>
      <c r="AQ18" s="117" t="s">
        <v>523</v>
      </c>
      <c r="AR18" s="117" t="s">
        <v>69</v>
      </c>
      <c r="AS18" s="305"/>
      <c r="AT18" s="306"/>
      <c r="AU18" s="306"/>
      <c r="AV18" s="307"/>
      <c r="AW18" s="118"/>
      <c r="AY18" s="237" t="s">
        <v>696</v>
      </c>
      <c r="AZ18" s="238"/>
      <c r="BA18" s="238"/>
      <c r="BB18" s="217"/>
      <c r="BC18" s="254"/>
      <c r="BD18" s="238"/>
      <c r="BE18" s="238"/>
      <c r="BF18" s="255"/>
      <c r="BG18" s="118"/>
      <c r="BI18" s="138" t="s">
        <v>737</v>
      </c>
      <c r="BJ18" s="117" t="s">
        <v>92</v>
      </c>
      <c r="BK18" s="117" t="s">
        <v>84</v>
      </c>
      <c r="BL18" s="149" t="s">
        <v>737</v>
      </c>
      <c r="BM18" s="119"/>
      <c r="BN18" s="120"/>
      <c r="BO18" s="120"/>
      <c r="BP18" s="121"/>
      <c r="BQ18" s="118"/>
      <c r="BS18" s="237" t="s">
        <v>696</v>
      </c>
      <c r="BT18" s="238"/>
      <c r="BU18" s="238"/>
      <c r="BV18" s="217"/>
      <c r="BW18" s="119"/>
      <c r="BX18" s="120"/>
      <c r="BY18" s="120"/>
      <c r="BZ18" s="121"/>
      <c r="CA18" s="118"/>
    </row>
    <row r="19" spans="1:80" s="2" customFormat="1" thickBot="1">
      <c r="A19" s="111" t="s">
        <v>69</v>
      </c>
      <c r="B19" s="112" t="s">
        <v>58</v>
      </c>
      <c r="C19" s="112" t="s">
        <v>699</v>
      </c>
      <c r="D19" s="112" t="s">
        <v>47</v>
      </c>
      <c r="E19" s="254"/>
      <c r="F19" s="238"/>
      <c r="G19" s="238"/>
      <c r="H19" s="255"/>
      <c r="I19" s="118"/>
      <c r="K19" s="111" t="s">
        <v>69</v>
      </c>
      <c r="L19" s="112" t="s">
        <v>289</v>
      </c>
      <c r="M19" s="112" t="s">
        <v>523</v>
      </c>
      <c r="N19" s="112" t="s">
        <v>47</v>
      </c>
      <c r="O19" s="254"/>
      <c r="P19" s="238"/>
      <c r="Q19" s="238"/>
      <c r="R19" s="255"/>
      <c r="S19" s="118"/>
      <c r="U19" s="111" t="s">
        <v>69</v>
      </c>
      <c r="V19" s="112" t="s">
        <v>58</v>
      </c>
      <c r="W19" s="123" t="s">
        <v>61</v>
      </c>
      <c r="X19" s="112" t="s">
        <v>47</v>
      </c>
      <c r="Y19" s="254"/>
      <c r="Z19" s="238"/>
      <c r="AA19" s="238"/>
      <c r="AB19" s="255"/>
      <c r="AC19" s="118"/>
      <c r="AE19" s="125"/>
      <c r="AF19" s="126"/>
      <c r="AG19" s="126"/>
      <c r="AH19" s="126"/>
      <c r="AI19" s="132" t="s">
        <v>737</v>
      </c>
      <c r="AJ19" s="126" t="s">
        <v>700</v>
      </c>
      <c r="AK19" s="126" t="s">
        <v>58</v>
      </c>
      <c r="AL19" s="134" t="s">
        <v>737</v>
      </c>
      <c r="AM19" s="129"/>
      <c r="AO19" s="111" t="s">
        <v>69</v>
      </c>
      <c r="AP19" s="112" t="s">
        <v>77</v>
      </c>
      <c r="AQ19" s="112" t="s">
        <v>581</v>
      </c>
      <c r="AR19" s="112" t="s">
        <v>47</v>
      </c>
      <c r="AS19" s="254"/>
      <c r="AT19" s="238"/>
      <c r="AU19" s="238"/>
      <c r="AV19" s="255"/>
      <c r="AW19" s="118"/>
      <c r="AY19" s="111"/>
      <c r="AZ19" s="112"/>
      <c r="BA19" s="112"/>
      <c r="BB19" s="112"/>
      <c r="BC19" s="122" t="s">
        <v>737</v>
      </c>
      <c r="BD19" s="120" t="s">
        <v>698</v>
      </c>
      <c r="BE19" s="123" t="s">
        <v>738</v>
      </c>
      <c r="BF19" s="124" t="s">
        <v>737</v>
      </c>
      <c r="BG19" s="118"/>
      <c r="BI19" s="150" t="s">
        <v>737</v>
      </c>
      <c r="BJ19" s="112" t="s">
        <v>94</v>
      </c>
      <c r="BK19" s="112" t="s">
        <v>93</v>
      </c>
      <c r="BL19" s="123" t="s">
        <v>739</v>
      </c>
      <c r="BM19" s="119"/>
      <c r="BN19" s="120"/>
      <c r="BO19" s="120"/>
      <c r="BP19" s="121"/>
      <c r="BQ19" s="118"/>
      <c r="BS19" s="209"/>
      <c r="BT19" s="126"/>
      <c r="BU19" s="126"/>
      <c r="BV19" s="133"/>
      <c r="BW19" s="239" t="s">
        <v>696</v>
      </c>
      <c r="BX19" s="240"/>
      <c r="BY19" s="240"/>
      <c r="BZ19" s="241"/>
      <c r="CA19" s="129"/>
    </row>
    <row r="20" spans="1:80" s="2" customFormat="1" thickBot="1">
      <c r="A20" s="111" t="s">
        <v>69</v>
      </c>
      <c r="B20" s="112" t="s">
        <v>58</v>
      </c>
      <c r="C20" s="112" t="s">
        <v>703</v>
      </c>
      <c r="D20" s="112" t="s">
        <v>204</v>
      </c>
      <c r="E20" s="254"/>
      <c r="F20" s="238"/>
      <c r="G20" s="238"/>
      <c r="H20" s="255"/>
      <c r="I20" s="118"/>
      <c r="K20" s="111" t="s">
        <v>69</v>
      </c>
      <c r="L20" s="112" t="s">
        <v>77</v>
      </c>
      <c r="M20" s="112" t="s">
        <v>581</v>
      </c>
      <c r="N20" s="112" t="s">
        <v>204</v>
      </c>
      <c r="O20" s="254"/>
      <c r="P20" s="238"/>
      <c r="Q20" s="238"/>
      <c r="R20" s="255"/>
      <c r="S20" s="118"/>
      <c r="U20" s="111" t="s">
        <v>69</v>
      </c>
      <c r="V20" s="112" t="s">
        <v>58</v>
      </c>
      <c r="W20" s="123" t="s">
        <v>704</v>
      </c>
      <c r="X20" s="112" t="s">
        <v>204</v>
      </c>
      <c r="Y20" s="254"/>
      <c r="Z20" s="238"/>
      <c r="AA20" s="238"/>
      <c r="AB20" s="255"/>
      <c r="AC20" s="118"/>
      <c r="AO20" s="111" t="s">
        <v>69</v>
      </c>
      <c r="AP20" s="112" t="s">
        <v>94</v>
      </c>
      <c r="AQ20" s="112" t="s">
        <v>701</v>
      </c>
      <c r="AR20" s="112" t="s">
        <v>204</v>
      </c>
      <c r="AS20" s="254"/>
      <c r="AT20" s="238"/>
      <c r="AU20" s="238"/>
      <c r="AV20" s="255"/>
      <c r="AW20" s="118"/>
      <c r="AY20" s="125"/>
      <c r="AZ20" s="126"/>
      <c r="BA20" s="126"/>
      <c r="BB20" s="126"/>
      <c r="BC20" s="132" t="s">
        <v>739</v>
      </c>
      <c r="BD20" s="136" t="s">
        <v>702</v>
      </c>
      <c r="BE20" s="133" t="s">
        <v>740</v>
      </c>
      <c r="BF20" s="134" t="s">
        <v>741</v>
      </c>
      <c r="BG20" s="129"/>
      <c r="BI20" s="150" t="s">
        <v>741</v>
      </c>
      <c r="BJ20" s="112" t="s">
        <v>96</v>
      </c>
      <c r="BK20" s="112" t="s">
        <v>95</v>
      </c>
      <c r="BL20" s="123" t="s">
        <v>742</v>
      </c>
      <c r="BM20" s="119"/>
      <c r="BN20" s="120"/>
      <c r="BO20" s="120"/>
      <c r="BP20" s="121"/>
      <c r="BQ20" s="118"/>
      <c r="BS20" s="208"/>
      <c r="BT20" s="139"/>
      <c r="BU20" s="139"/>
      <c r="BV20" s="208"/>
      <c r="BW20" s="140"/>
      <c r="BX20" s="140"/>
      <c r="BY20" s="140"/>
      <c r="BZ20" s="140"/>
      <c r="CA20" s="140"/>
      <c r="CB20" s="107"/>
    </row>
    <row r="21" spans="1:80" s="2" customFormat="1" ht="15.75">
      <c r="A21" s="111"/>
      <c r="B21" s="112"/>
      <c r="C21" s="112"/>
      <c r="D21" s="112"/>
      <c r="E21" s="113" t="s">
        <v>69</v>
      </c>
      <c r="F21" s="112" t="s">
        <v>705</v>
      </c>
      <c r="G21" s="112" t="s">
        <v>407</v>
      </c>
      <c r="H21" s="124" t="s">
        <v>741</v>
      </c>
      <c r="I21" s="118"/>
      <c r="K21" s="111" t="s">
        <v>69</v>
      </c>
      <c r="L21" s="112" t="s">
        <v>94</v>
      </c>
      <c r="M21" s="112" t="s">
        <v>701</v>
      </c>
      <c r="N21" s="112" t="s">
        <v>743</v>
      </c>
      <c r="O21" s="254"/>
      <c r="P21" s="238"/>
      <c r="Q21" s="238"/>
      <c r="R21" s="255"/>
      <c r="S21" s="118"/>
      <c r="U21" s="111" t="s">
        <v>69</v>
      </c>
      <c r="V21" s="112" t="s">
        <v>58</v>
      </c>
      <c r="W21" s="123" t="s">
        <v>706</v>
      </c>
      <c r="X21" s="112" t="s">
        <v>743</v>
      </c>
      <c r="Y21" s="254"/>
      <c r="Z21" s="238"/>
      <c r="AA21" s="238"/>
      <c r="AB21" s="255"/>
      <c r="AC21" s="118"/>
      <c r="AO21" s="237"/>
      <c r="AP21" s="238"/>
      <c r="AQ21" s="238"/>
      <c r="AR21" s="255"/>
      <c r="AS21" s="113" t="s">
        <v>69</v>
      </c>
      <c r="AT21" s="120" t="s">
        <v>525</v>
      </c>
      <c r="AU21" s="120" t="s">
        <v>92</v>
      </c>
      <c r="AV21" s="148" t="s">
        <v>741</v>
      </c>
      <c r="AW21" s="118"/>
      <c r="BI21" s="150" t="s">
        <v>741</v>
      </c>
      <c r="BJ21" s="112" t="s">
        <v>98</v>
      </c>
      <c r="BK21" s="112" t="s">
        <v>97</v>
      </c>
      <c r="BL21" s="151" t="s">
        <v>743</v>
      </c>
      <c r="BM21" s="113"/>
      <c r="BN21" s="120"/>
      <c r="BO21" s="120"/>
      <c r="BP21" s="148"/>
      <c r="BQ21" s="118"/>
      <c r="BS21" s="208"/>
      <c r="BT21" s="139"/>
      <c r="BU21" s="139"/>
      <c r="BV21" s="208"/>
      <c r="BW21" s="139"/>
      <c r="BX21" s="140"/>
      <c r="BY21" s="140"/>
      <c r="BZ21" s="207"/>
      <c r="CA21" s="140"/>
      <c r="CB21" s="107"/>
    </row>
    <row r="22" spans="1:80" s="2" customFormat="1" thickBot="1">
      <c r="A22" s="237"/>
      <c r="B22" s="238"/>
      <c r="C22" s="238"/>
      <c r="D22" s="217"/>
      <c r="E22" s="113" t="s">
        <v>47</v>
      </c>
      <c r="F22" s="112" t="s">
        <v>708</v>
      </c>
      <c r="G22" s="112" t="s">
        <v>709</v>
      </c>
      <c r="H22" s="114" t="s">
        <v>69</v>
      </c>
      <c r="I22" s="118"/>
      <c r="K22" s="256"/>
      <c r="L22" s="240"/>
      <c r="M22" s="240"/>
      <c r="N22" s="257"/>
      <c r="O22" s="239" t="s">
        <v>696</v>
      </c>
      <c r="P22" s="240"/>
      <c r="Q22" s="240"/>
      <c r="R22" s="241"/>
      <c r="S22" s="129"/>
      <c r="U22" s="256"/>
      <c r="V22" s="240"/>
      <c r="W22" s="240"/>
      <c r="X22" s="257"/>
      <c r="Y22" s="239" t="s">
        <v>696</v>
      </c>
      <c r="Z22" s="240"/>
      <c r="AA22" s="240"/>
      <c r="AB22" s="241"/>
      <c r="AC22" s="129"/>
      <c r="AO22" s="237"/>
      <c r="AP22" s="238"/>
      <c r="AQ22" s="238"/>
      <c r="AR22" s="255"/>
      <c r="AS22" s="113" t="s">
        <v>47</v>
      </c>
      <c r="AT22" s="120" t="s">
        <v>707</v>
      </c>
      <c r="AU22" s="120" t="s">
        <v>744</v>
      </c>
      <c r="AV22" s="148" t="s">
        <v>739</v>
      </c>
      <c r="AW22" s="118"/>
      <c r="BI22" s="130"/>
      <c r="BJ22" s="120"/>
      <c r="BK22" s="120"/>
      <c r="BL22" s="131"/>
      <c r="BM22" s="122" t="s">
        <v>741</v>
      </c>
      <c r="BN22" s="120" t="s">
        <v>85</v>
      </c>
      <c r="BO22" s="123" t="s">
        <v>745</v>
      </c>
      <c r="BP22" s="124" t="s">
        <v>741</v>
      </c>
      <c r="BQ22" s="118"/>
      <c r="BS22" s="140"/>
      <c r="BT22" s="140"/>
      <c r="BU22" s="140"/>
      <c r="BV22" s="140"/>
      <c r="BW22" s="208"/>
      <c r="BX22" s="140"/>
      <c r="BY22" s="208"/>
      <c r="BZ22" s="208"/>
      <c r="CA22" s="140"/>
      <c r="CB22" s="107"/>
    </row>
    <row r="23" spans="1:80" s="2" customFormat="1" thickBot="1">
      <c r="A23" s="237"/>
      <c r="B23" s="238"/>
      <c r="C23" s="238"/>
      <c r="D23" s="217"/>
      <c r="E23" s="113" t="s">
        <v>204</v>
      </c>
      <c r="F23" s="112" t="s">
        <v>710</v>
      </c>
      <c r="G23" s="112" t="s">
        <v>288</v>
      </c>
      <c r="H23" s="114" t="s">
        <v>69</v>
      </c>
      <c r="I23" s="118"/>
      <c r="AO23" s="256"/>
      <c r="AP23" s="240"/>
      <c r="AQ23" s="240"/>
      <c r="AR23" s="257"/>
      <c r="AS23" s="127" t="s">
        <v>204</v>
      </c>
      <c r="AT23" s="136" t="s">
        <v>695</v>
      </c>
      <c r="AU23" s="136" t="s">
        <v>196</v>
      </c>
      <c r="AV23" s="152" t="s">
        <v>741</v>
      </c>
      <c r="AW23" s="129"/>
      <c r="BI23" s="135"/>
      <c r="BJ23" s="136"/>
      <c r="BK23" s="136"/>
      <c r="BL23" s="137"/>
      <c r="BM23" s="132" t="s">
        <v>739</v>
      </c>
      <c r="BN23" s="136" t="s">
        <v>99</v>
      </c>
      <c r="BO23" s="133" t="s">
        <v>746</v>
      </c>
      <c r="BP23" s="134" t="s">
        <v>741</v>
      </c>
      <c r="BQ23" s="129"/>
      <c r="BS23" s="140"/>
      <c r="BT23" s="140"/>
      <c r="BU23" s="140"/>
      <c r="BV23" s="140"/>
      <c r="BW23" s="208"/>
      <c r="BX23" s="140"/>
      <c r="BY23" s="208"/>
      <c r="BZ23" s="208"/>
      <c r="CA23" s="140"/>
      <c r="CB23" s="107"/>
    </row>
    <row r="24" spans="1:80" s="2" customFormat="1" ht="15.75">
      <c r="A24" s="237"/>
      <c r="B24" s="238"/>
      <c r="C24" s="238"/>
      <c r="D24" s="217"/>
      <c r="E24" s="113" t="s">
        <v>74</v>
      </c>
      <c r="F24" s="112" t="s">
        <v>711</v>
      </c>
      <c r="G24" s="112" t="s">
        <v>58</v>
      </c>
      <c r="H24" s="114" t="s">
        <v>69</v>
      </c>
      <c r="I24" s="118"/>
      <c r="BS24" s="107"/>
      <c r="BT24" s="107"/>
      <c r="BU24" s="107"/>
      <c r="BV24" s="107"/>
      <c r="BW24" s="107"/>
      <c r="BX24" s="107"/>
      <c r="BY24" s="107"/>
      <c r="BZ24" s="107"/>
      <c r="CA24" s="107"/>
      <c r="CB24" s="107"/>
    </row>
    <row r="25" spans="1:80" s="2" customFormat="1" ht="15.75">
      <c r="A25" s="237"/>
      <c r="B25" s="238"/>
      <c r="C25" s="238"/>
      <c r="D25" s="217"/>
      <c r="E25" s="113" t="s">
        <v>71</v>
      </c>
      <c r="F25" s="112" t="s">
        <v>712</v>
      </c>
      <c r="G25" s="112" t="s">
        <v>58</v>
      </c>
      <c r="H25" s="114" t="s">
        <v>69</v>
      </c>
      <c r="I25" s="118"/>
      <c r="BS25" s="107"/>
      <c r="BT25" s="107"/>
      <c r="BU25" s="107"/>
      <c r="BV25" s="107"/>
      <c r="BW25" s="107"/>
      <c r="BX25" s="107"/>
      <c r="BY25" s="107"/>
      <c r="BZ25" s="107"/>
      <c r="CA25" s="107"/>
      <c r="CB25" s="107"/>
    </row>
    <row r="26" spans="1:80" s="2" customFormat="1" ht="15.75">
      <c r="A26" s="237"/>
      <c r="B26" s="238"/>
      <c r="C26" s="238"/>
      <c r="D26" s="217"/>
      <c r="E26" s="113" t="s">
        <v>362</v>
      </c>
      <c r="F26" s="112" t="s">
        <v>713</v>
      </c>
      <c r="G26" s="112" t="s">
        <v>289</v>
      </c>
      <c r="H26" s="114" t="s">
        <v>69</v>
      </c>
      <c r="I26" s="118"/>
      <c r="BS26" s="107"/>
      <c r="BT26" s="107"/>
      <c r="BU26" s="107"/>
      <c r="BV26" s="107"/>
      <c r="BW26" s="107"/>
      <c r="BX26" s="107"/>
      <c r="BY26" s="107"/>
      <c r="BZ26" s="107"/>
      <c r="CA26" s="107"/>
      <c r="CB26" s="107"/>
    </row>
    <row r="27" spans="1:80" s="2" customFormat="1" thickBot="1">
      <c r="A27" s="256"/>
      <c r="B27" s="240"/>
      <c r="C27" s="240"/>
      <c r="D27" s="257"/>
      <c r="E27" s="127">
        <v>7</v>
      </c>
      <c r="F27" s="133" t="s">
        <v>747</v>
      </c>
      <c r="G27" s="126" t="s">
        <v>714</v>
      </c>
      <c r="H27" s="128" t="s">
        <v>69</v>
      </c>
      <c r="I27" s="129"/>
      <c r="J27" s="58"/>
    </row>
    <row r="28" spans="1:80" s="2" customFormat="1" ht="17.25" customHeight="1"/>
    <row r="29" spans="1:80" s="2" customFormat="1" ht="16.5" customHeight="1" thickBot="1">
      <c r="A29" s="58" t="s">
        <v>893</v>
      </c>
      <c r="B29" s="58"/>
      <c r="C29" s="58"/>
      <c r="D29" s="58"/>
      <c r="E29" s="58"/>
      <c r="F29" s="58"/>
      <c r="G29" s="58"/>
      <c r="H29" s="58"/>
      <c r="I29" s="58"/>
      <c r="K29" s="58"/>
      <c r="L29" s="58"/>
      <c r="M29" s="58"/>
    </row>
    <row r="30" spans="1:80" s="2" customFormat="1" thickBot="1">
      <c r="A30" s="251" t="s">
        <v>1072</v>
      </c>
      <c r="B30" s="252"/>
      <c r="C30" s="252"/>
      <c r="D30" s="252"/>
      <c r="E30" s="252"/>
      <c r="F30" s="252"/>
      <c r="G30" s="252"/>
      <c r="H30" s="253"/>
      <c r="K30" s="251" t="s">
        <v>1073</v>
      </c>
      <c r="L30" s="252"/>
      <c r="M30" s="252"/>
      <c r="N30" s="252"/>
      <c r="O30" s="252"/>
      <c r="P30" s="252"/>
      <c r="Q30" s="252"/>
      <c r="R30" s="253"/>
      <c r="U30" s="251" t="s">
        <v>1074</v>
      </c>
      <c r="V30" s="252"/>
      <c r="W30" s="252"/>
      <c r="X30" s="252"/>
      <c r="Y30" s="252"/>
      <c r="Z30" s="252"/>
      <c r="AA30" s="252"/>
      <c r="AB30" s="253"/>
      <c r="AE30" s="251" t="s">
        <v>1075</v>
      </c>
      <c r="AF30" s="252"/>
      <c r="AG30" s="252"/>
      <c r="AH30" s="252"/>
      <c r="AI30" s="252"/>
      <c r="AJ30" s="252"/>
      <c r="AK30" s="252"/>
      <c r="AL30" s="253"/>
      <c r="AO30" s="251" t="s">
        <v>1076</v>
      </c>
      <c r="AP30" s="252"/>
      <c r="AQ30" s="252"/>
      <c r="AR30" s="252"/>
      <c r="AS30" s="252"/>
      <c r="AT30" s="252"/>
      <c r="AU30" s="252"/>
      <c r="AV30" s="253"/>
      <c r="AY30" s="251" t="s">
        <v>1077</v>
      </c>
      <c r="AZ30" s="252"/>
      <c r="BA30" s="252"/>
      <c r="BB30" s="252"/>
      <c r="BC30" s="252"/>
      <c r="BD30" s="252"/>
      <c r="BE30" s="252"/>
      <c r="BF30" s="253"/>
      <c r="BI30" s="251" t="s">
        <v>1078</v>
      </c>
      <c r="BJ30" s="252"/>
      <c r="BK30" s="252"/>
      <c r="BL30" s="252"/>
      <c r="BM30" s="252"/>
      <c r="BN30" s="252"/>
      <c r="BO30" s="252"/>
      <c r="BP30" s="253"/>
      <c r="BS30" s="251" t="s">
        <v>1087</v>
      </c>
      <c r="BT30" s="252"/>
      <c r="BU30" s="252"/>
      <c r="BV30" s="252"/>
      <c r="BW30" s="252"/>
      <c r="BX30" s="252"/>
      <c r="BY30" s="252"/>
      <c r="BZ30" s="253"/>
    </row>
    <row r="31" spans="1:80" s="2" customFormat="1" ht="31.5">
      <c r="A31" s="261" t="s">
        <v>687</v>
      </c>
      <c r="B31" s="262"/>
      <c r="C31" s="262"/>
      <c r="D31" s="304"/>
      <c r="E31" s="263" t="s">
        <v>688</v>
      </c>
      <c r="F31" s="264"/>
      <c r="G31" s="264"/>
      <c r="H31" s="265"/>
      <c r="I31" s="110" t="s">
        <v>748</v>
      </c>
      <c r="K31" s="261" t="s">
        <v>687</v>
      </c>
      <c r="L31" s="262"/>
      <c r="M31" s="262"/>
      <c r="N31" s="304"/>
      <c r="O31" s="263" t="s">
        <v>688</v>
      </c>
      <c r="P31" s="264"/>
      <c r="Q31" s="264"/>
      <c r="R31" s="265"/>
      <c r="S31" s="110" t="s">
        <v>749</v>
      </c>
      <c r="U31" s="261" t="s">
        <v>687</v>
      </c>
      <c r="V31" s="262"/>
      <c r="W31" s="262"/>
      <c r="X31" s="304"/>
      <c r="Y31" s="263" t="s">
        <v>688</v>
      </c>
      <c r="Z31" s="264"/>
      <c r="AA31" s="264"/>
      <c r="AB31" s="265"/>
      <c r="AC31" s="110" t="s">
        <v>715</v>
      </c>
      <c r="AE31" s="261" t="s">
        <v>687</v>
      </c>
      <c r="AF31" s="262"/>
      <c r="AG31" s="262"/>
      <c r="AH31" s="262"/>
      <c r="AI31" s="263" t="s">
        <v>688</v>
      </c>
      <c r="AJ31" s="264"/>
      <c r="AK31" s="264"/>
      <c r="AL31" s="265"/>
      <c r="AM31" s="110" t="s">
        <v>750</v>
      </c>
      <c r="AO31" s="261" t="s">
        <v>687</v>
      </c>
      <c r="AP31" s="262"/>
      <c r="AQ31" s="262"/>
      <c r="AR31" s="262"/>
      <c r="AS31" s="263" t="s">
        <v>688</v>
      </c>
      <c r="AT31" s="264"/>
      <c r="AU31" s="264"/>
      <c r="AV31" s="265"/>
      <c r="AW31" s="110" t="s">
        <v>751</v>
      </c>
      <c r="AY31" s="261" t="s">
        <v>687</v>
      </c>
      <c r="AZ31" s="262"/>
      <c r="BA31" s="262"/>
      <c r="BB31" s="262"/>
      <c r="BC31" s="263" t="s">
        <v>688</v>
      </c>
      <c r="BD31" s="264"/>
      <c r="BE31" s="264"/>
      <c r="BF31" s="265"/>
      <c r="BG31" s="110" t="s">
        <v>752</v>
      </c>
      <c r="BI31" s="261" t="s">
        <v>687</v>
      </c>
      <c r="BJ31" s="262"/>
      <c r="BK31" s="262"/>
      <c r="BL31" s="262"/>
      <c r="BM31" s="263" t="s">
        <v>688</v>
      </c>
      <c r="BN31" s="264"/>
      <c r="BO31" s="264"/>
      <c r="BP31" s="265"/>
      <c r="BQ31" s="110" t="s">
        <v>692</v>
      </c>
      <c r="BS31" s="261" t="s">
        <v>687</v>
      </c>
      <c r="BT31" s="262"/>
      <c r="BU31" s="262"/>
      <c r="BV31" s="262"/>
      <c r="BW31" s="263" t="s">
        <v>688</v>
      </c>
      <c r="BX31" s="264"/>
      <c r="BY31" s="264"/>
      <c r="BZ31" s="265"/>
      <c r="CA31" s="110" t="s">
        <v>1040</v>
      </c>
    </row>
    <row r="32" spans="1:80" s="2" customFormat="1" ht="47.25">
      <c r="A32" s="242" t="s">
        <v>719</v>
      </c>
      <c r="B32" s="243"/>
      <c r="C32" s="243"/>
      <c r="D32" s="243"/>
      <c r="E32" s="243" t="s">
        <v>719</v>
      </c>
      <c r="F32" s="243"/>
      <c r="G32" s="243"/>
      <c r="H32" s="245"/>
      <c r="I32" s="115" t="s">
        <v>518</v>
      </c>
      <c r="K32" s="242" t="s">
        <v>719</v>
      </c>
      <c r="L32" s="243"/>
      <c r="M32" s="243"/>
      <c r="N32" s="243"/>
      <c r="O32" s="243" t="s">
        <v>719</v>
      </c>
      <c r="P32" s="243"/>
      <c r="Q32" s="243"/>
      <c r="R32" s="245"/>
      <c r="S32" s="115" t="s">
        <v>518</v>
      </c>
      <c r="U32" s="242" t="s">
        <v>719</v>
      </c>
      <c r="V32" s="243"/>
      <c r="W32" s="243"/>
      <c r="X32" s="243"/>
      <c r="Y32" s="243" t="s">
        <v>719</v>
      </c>
      <c r="Z32" s="243"/>
      <c r="AA32" s="243"/>
      <c r="AB32" s="245"/>
      <c r="AC32" s="115" t="s">
        <v>518</v>
      </c>
      <c r="AE32" s="242" t="s">
        <v>719</v>
      </c>
      <c r="AF32" s="243"/>
      <c r="AG32" s="243"/>
      <c r="AH32" s="244"/>
      <c r="AI32" s="243" t="s">
        <v>719</v>
      </c>
      <c r="AJ32" s="243"/>
      <c r="AK32" s="243"/>
      <c r="AL32" s="245"/>
      <c r="AM32" s="115" t="s">
        <v>518</v>
      </c>
      <c r="AO32" s="242" t="s">
        <v>719</v>
      </c>
      <c r="AP32" s="243"/>
      <c r="AQ32" s="243"/>
      <c r="AR32" s="244"/>
      <c r="AS32" s="243" t="s">
        <v>719</v>
      </c>
      <c r="AT32" s="243"/>
      <c r="AU32" s="243"/>
      <c r="AV32" s="245"/>
      <c r="AW32" s="115" t="s">
        <v>518</v>
      </c>
      <c r="AY32" s="242" t="s">
        <v>719</v>
      </c>
      <c r="AZ32" s="243"/>
      <c r="BA32" s="243"/>
      <c r="BB32" s="244"/>
      <c r="BC32" s="243" t="s">
        <v>719</v>
      </c>
      <c r="BD32" s="243"/>
      <c r="BE32" s="243"/>
      <c r="BF32" s="245"/>
      <c r="BG32" s="115" t="s">
        <v>518</v>
      </c>
      <c r="BI32" s="242" t="s">
        <v>719</v>
      </c>
      <c r="BJ32" s="243"/>
      <c r="BK32" s="243"/>
      <c r="BL32" s="244"/>
      <c r="BM32" s="243" t="s">
        <v>719</v>
      </c>
      <c r="BN32" s="243"/>
      <c r="BO32" s="243"/>
      <c r="BP32" s="245"/>
      <c r="BQ32" s="115" t="s">
        <v>518</v>
      </c>
      <c r="BS32" s="242" t="s">
        <v>719</v>
      </c>
      <c r="BT32" s="243"/>
      <c r="BU32" s="243"/>
      <c r="BV32" s="244"/>
      <c r="BW32" s="243" t="s">
        <v>719</v>
      </c>
      <c r="BX32" s="243"/>
      <c r="BY32" s="243"/>
      <c r="BZ32" s="245"/>
      <c r="CA32" s="115" t="s">
        <v>103</v>
      </c>
    </row>
    <row r="33" spans="1:80" s="2" customFormat="1" ht="15.75">
      <c r="A33" s="289">
        <v>6601</v>
      </c>
      <c r="B33" s="259"/>
      <c r="C33" s="259"/>
      <c r="D33" s="260"/>
      <c r="E33" s="254"/>
      <c r="F33" s="238"/>
      <c r="G33" s="238"/>
      <c r="H33" s="255"/>
      <c r="I33" s="118"/>
      <c r="K33" s="289">
        <v>6621</v>
      </c>
      <c r="L33" s="259"/>
      <c r="M33" s="259"/>
      <c r="N33" s="260"/>
      <c r="O33" s="254"/>
      <c r="P33" s="238"/>
      <c r="Q33" s="238"/>
      <c r="R33" s="255"/>
      <c r="S33" s="118"/>
      <c r="U33" s="258" t="s">
        <v>753</v>
      </c>
      <c r="V33" s="259"/>
      <c r="W33" s="259"/>
      <c r="X33" s="260"/>
      <c r="Y33" s="254"/>
      <c r="Z33" s="238"/>
      <c r="AA33" s="238"/>
      <c r="AB33" s="255"/>
      <c r="AC33" s="118"/>
      <c r="AE33" s="258" t="s">
        <v>754</v>
      </c>
      <c r="AF33" s="259"/>
      <c r="AG33" s="259"/>
      <c r="AH33" s="260"/>
      <c r="AI33" s="254"/>
      <c r="AJ33" s="238"/>
      <c r="AK33" s="238"/>
      <c r="AL33" s="255"/>
      <c r="AM33" s="118"/>
      <c r="AO33" s="258" t="s">
        <v>755</v>
      </c>
      <c r="AP33" s="259"/>
      <c r="AQ33" s="259"/>
      <c r="AR33" s="260"/>
      <c r="AS33" s="254"/>
      <c r="AT33" s="238"/>
      <c r="AU33" s="238"/>
      <c r="AV33" s="255"/>
      <c r="AW33" s="118"/>
      <c r="AY33" s="258" t="s">
        <v>754</v>
      </c>
      <c r="AZ33" s="259"/>
      <c r="BA33" s="259"/>
      <c r="BB33" s="260"/>
      <c r="BC33" s="254"/>
      <c r="BD33" s="238"/>
      <c r="BE33" s="238"/>
      <c r="BF33" s="255"/>
      <c r="BG33" s="118"/>
      <c r="BI33" s="258" t="s">
        <v>755</v>
      </c>
      <c r="BJ33" s="259"/>
      <c r="BK33" s="259"/>
      <c r="BL33" s="260"/>
      <c r="BM33" s="254"/>
      <c r="BN33" s="238"/>
      <c r="BO33" s="238"/>
      <c r="BP33" s="255"/>
      <c r="BQ33" s="118"/>
      <c r="BS33" s="258" t="s">
        <v>754</v>
      </c>
      <c r="BT33" s="259"/>
      <c r="BU33" s="259"/>
      <c r="BV33" s="260"/>
      <c r="BW33" s="254"/>
      <c r="BX33" s="238"/>
      <c r="BY33" s="238"/>
      <c r="BZ33" s="255"/>
      <c r="CA33" s="118"/>
    </row>
    <row r="34" spans="1:80" s="2" customFormat="1" thickBot="1">
      <c r="A34" s="289">
        <v>6621</v>
      </c>
      <c r="B34" s="259"/>
      <c r="C34" s="259"/>
      <c r="D34" s="260"/>
      <c r="E34" s="254"/>
      <c r="F34" s="238"/>
      <c r="G34" s="238"/>
      <c r="H34" s="255"/>
      <c r="I34" s="118"/>
      <c r="K34" s="294" t="s">
        <v>756</v>
      </c>
      <c r="L34" s="295"/>
      <c r="M34" s="295"/>
      <c r="N34" s="296"/>
      <c r="O34" s="254"/>
      <c r="P34" s="238"/>
      <c r="Q34" s="238"/>
      <c r="R34" s="255"/>
      <c r="S34" s="118"/>
      <c r="U34" s="294" t="s">
        <v>756</v>
      </c>
      <c r="V34" s="295"/>
      <c r="W34" s="295"/>
      <c r="X34" s="296"/>
      <c r="Y34" s="254"/>
      <c r="Z34" s="238"/>
      <c r="AA34" s="238"/>
      <c r="AB34" s="255"/>
      <c r="AC34" s="118"/>
      <c r="AE34" s="294"/>
      <c r="AF34" s="295"/>
      <c r="AG34" s="295"/>
      <c r="AH34" s="295"/>
      <c r="AI34" s="282" t="s">
        <v>755</v>
      </c>
      <c r="AJ34" s="259"/>
      <c r="AK34" s="259"/>
      <c r="AL34" s="283"/>
      <c r="AM34" s="118"/>
      <c r="AO34" s="294" t="s">
        <v>756</v>
      </c>
      <c r="AP34" s="295"/>
      <c r="AQ34" s="295"/>
      <c r="AR34" s="295"/>
      <c r="AS34" s="254"/>
      <c r="AT34" s="238"/>
      <c r="AU34" s="238"/>
      <c r="AV34" s="255"/>
      <c r="AW34" s="118"/>
      <c r="AY34" s="294"/>
      <c r="AZ34" s="295"/>
      <c r="BA34" s="295"/>
      <c r="BB34" s="295"/>
      <c r="BC34" s="282" t="s">
        <v>755</v>
      </c>
      <c r="BD34" s="259"/>
      <c r="BE34" s="259"/>
      <c r="BF34" s="283"/>
      <c r="BG34" s="118"/>
      <c r="BI34" s="294" t="s">
        <v>756</v>
      </c>
      <c r="BJ34" s="295"/>
      <c r="BK34" s="295"/>
      <c r="BL34" s="296"/>
      <c r="BM34" s="254"/>
      <c r="BN34" s="238"/>
      <c r="BO34" s="238"/>
      <c r="BP34" s="255"/>
      <c r="BQ34" s="118"/>
      <c r="BS34" s="246"/>
      <c r="BT34" s="247"/>
      <c r="BU34" s="247"/>
      <c r="BV34" s="248"/>
      <c r="BW34" s="258" t="s">
        <v>754</v>
      </c>
      <c r="BX34" s="259"/>
      <c r="BY34" s="259"/>
      <c r="BZ34" s="260"/>
      <c r="CA34" s="129"/>
    </row>
    <row r="35" spans="1:80" s="2" customFormat="1" ht="15.75">
      <c r="A35" s="289" t="s">
        <v>756</v>
      </c>
      <c r="B35" s="259"/>
      <c r="C35" s="259"/>
      <c r="D35" s="260"/>
      <c r="E35" s="254"/>
      <c r="F35" s="238"/>
      <c r="G35" s="238"/>
      <c r="H35" s="255"/>
      <c r="I35" s="118"/>
      <c r="K35" s="294" t="s">
        <v>44</v>
      </c>
      <c r="L35" s="295"/>
      <c r="M35" s="295"/>
      <c r="N35" s="296"/>
      <c r="O35" s="254"/>
      <c r="P35" s="238"/>
      <c r="Q35" s="238"/>
      <c r="R35" s="255"/>
      <c r="S35" s="118"/>
      <c r="U35" s="294" t="s">
        <v>44</v>
      </c>
      <c r="V35" s="295"/>
      <c r="W35" s="295"/>
      <c r="X35" s="296"/>
      <c r="Y35" s="254"/>
      <c r="Z35" s="238"/>
      <c r="AA35" s="238"/>
      <c r="AB35" s="255"/>
      <c r="AC35" s="118"/>
      <c r="AE35" s="303"/>
      <c r="AF35" s="295"/>
      <c r="AG35" s="295"/>
      <c r="AH35" s="295"/>
      <c r="AI35" s="282" t="s">
        <v>757</v>
      </c>
      <c r="AJ35" s="259"/>
      <c r="AK35" s="259"/>
      <c r="AL35" s="283"/>
      <c r="AM35" s="118"/>
      <c r="AO35" s="303" t="s">
        <v>755</v>
      </c>
      <c r="AP35" s="295"/>
      <c r="AQ35" s="295"/>
      <c r="AR35" s="295"/>
      <c r="AS35" s="254"/>
      <c r="AT35" s="238"/>
      <c r="AU35" s="238"/>
      <c r="AV35" s="255"/>
      <c r="AW35" s="118"/>
      <c r="AY35" s="303"/>
      <c r="AZ35" s="295"/>
      <c r="BA35" s="295"/>
      <c r="BB35" s="295"/>
      <c r="BC35" s="282" t="s">
        <v>757</v>
      </c>
      <c r="BD35" s="259"/>
      <c r="BE35" s="259"/>
      <c r="BF35" s="283"/>
      <c r="BG35" s="118"/>
      <c r="BI35" s="258" t="s">
        <v>755</v>
      </c>
      <c r="BJ35" s="259"/>
      <c r="BK35" s="259"/>
      <c r="BL35" s="260"/>
      <c r="BM35" s="254"/>
      <c r="BN35" s="238"/>
      <c r="BO35" s="238"/>
      <c r="BP35" s="255"/>
      <c r="BQ35" s="118"/>
      <c r="BS35" s="250"/>
      <c r="BT35" s="249"/>
      <c r="BU35" s="249"/>
      <c r="BV35" s="249"/>
      <c r="BW35" s="235"/>
      <c r="BX35" s="235"/>
      <c r="BY35" s="235"/>
      <c r="BZ35" s="235"/>
      <c r="CA35" s="140"/>
      <c r="CB35" s="107"/>
    </row>
    <row r="36" spans="1:80" s="2" customFormat="1" thickBot="1">
      <c r="A36" s="289" t="s">
        <v>44</v>
      </c>
      <c r="B36" s="259"/>
      <c r="C36" s="259"/>
      <c r="D36" s="260"/>
      <c r="E36" s="254"/>
      <c r="F36" s="238"/>
      <c r="G36" s="238"/>
      <c r="H36" s="255"/>
      <c r="I36" s="118"/>
      <c r="K36" s="294" t="s">
        <v>758</v>
      </c>
      <c r="L36" s="295"/>
      <c r="M36" s="295"/>
      <c r="N36" s="296"/>
      <c r="O36" s="254"/>
      <c r="P36" s="238"/>
      <c r="Q36" s="238"/>
      <c r="R36" s="255"/>
      <c r="S36" s="118"/>
      <c r="U36" s="294" t="s">
        <v>758</v>
      </c>
      <c r="V36" s="295"/>
      <c r="W36" s="295"/>
      <c r="X36" s="296"/>
      <c r="Y36" s="254"/>
      <c r="Z36" s="238"/>
      <c r="AA36" s="238"/>
      <c r="AB36" s="255"/>
      <c r="AC36" s="118"/>
      <c r="AE36" s="294"/>
      <c r="AF36" s="295"/>
      <c r="AG36" s="295"/>
      <c r="AH36" s="295"/>
      <c r="AI36" s="282" t="s">
        <v>759</v>
      </c>
      <c r="AJ36" s="259"/>
      <c r="AK36" s="259"/>
      <c r="AL36" s="283"/>
      <c r="AM36" s="118"/>
      <c r="AO36" s="294" t="s">
        <v>758</v>
      </c>
      <c r="AP36" s="295"/>
      <c r="AQ36" s="295"/>
      <c r="AR36" s="295"/>
      <c r="AS36" s="254"/>
      <c r="AT36" s="238"/>
      <c r="AU36" s="238"/>
      <c r="AV36" s="255"/>
      <c r="AW36" s="118"/>
      <c r="AY36" s="246"/>
      <c r="AZ36" s="247"/>
      <c r="BA36" s="247"/>
      <c r="BB36" s="247"/>
      <c r="BC36" s="284" t="s">
        <v>755</v>
      </c>
      <c r="BD36" s="285"/>
      <c r="BE36" s="285"/>
      <c r="BF36" s="286"/>
      <c r="BG36" s="129"/>
      <c r="BI36" s="294" t="s">
        <v>758</v>
      </c>
      <c r="BJ36" s="295"/>
      <c r="BK36" s="295"/>
      <c r="BL36" s="296"/>
      <c r="BM36" s="254"/>
      <c r="BN36" s="238"/>
      <c r="BO36" s="238"/>
      <c r="BP36" s="255"/>
      <c r="BQ36" s="118"/>
      <c r="BS36" s="249"/>
      <c r="BT36" s="249"/>
      <c r="BU36" s="249"/>
      <c r="BV36" s="249"/>
      <c r="BW36" s="235"/>
      <c r="BX36" s="235"/>
      <c r="BY36" s="235"/>
      <c r="BZ36" s="235"/>
      <c r="CA36" s="140"/>
      <c r="CB36" s="107"/>
    </row>
    <row r="37" spans="1:80" s="2" customFormat="1" ht="15.75">
      <c r="A37" s="289" t="s">
        <v>758</v>
      </c>
      <c r="B37" s="259"/>
      <c r="C37" s="259"/>
      <c r="D37" s="260"/>
      <c r="E37" s="254"/>
      <c r="F37" s="238"/>
      <c r="G37" s="238"/>
      <c r="H37" s="255"/>
      <c r="I37" s="118"/>
      <c r="K37" s="294" t="s">
        <v>44</v>
      </c>
      <c r="L37" s="295"/>
      <c r="M37" s="295"/>
      <c r="N37" s="296"/>
      <c r="O37" s="254"/>
      <c r="P37" s="238"/>
      <c r="Q37" s="238"/>
      <c r="R37" s="255"/>
      <c r="S37" s="118"/>
      <c r="U37" s="294" t="s">
        <v>44</v>
      </c>
      <c r="V37" s="295"/>
      <c r="W37" s="295"/>
      <c r="X37" s="296"/>
      <c r="Y37" s="254"/>
      <c r="Z37" s="238"/>
      <c r="AA37" s="238"/>
      <c r="AB37" s="255"/>
      <c r="AC37" s="118"/>
      <c r="AE37" s="258"/>
      <c r="AF37" s="259"/>
      <c r="AG37" s="259"/>
      <c r="AH37" s="260"/>
      <c r="AI37" s="282" t="s">
        <v>760</v>
      </c>
      <c r="AJ37" s="259"/>
      <c r="AK37" s="259"/>
      <c r="AL37" s="283"/>
      <c r="AM37" s="118"/>
      <c r="AO37" s="258" t="s">
        <v>755</v>
      </c>
      <c r="AP37" s="259"/>
      <c r="AQ37" s="259"/>
      <c r="AR37" s="260"/>
      <c r="AS37" s="254"/>
      <c r="AT37" s="238"/>
      <c r="AU37" s="238"/>
      <c r="AV37" s="255"/>
      <c r="AW37" s="118"/>
      <c r="BI37" s="258" t="s">
        <v>755</v>
      </c>
      <c r="BJ37" s="259"/>
      <c r="BK37" s="259"/>
      <c r="BL37" s="260"/>
      <c r="BM37" s="254"/>
      <c r="BN37" s="238"/>
      <c r="BO37" s="238"/>
      <c r="BP37" s="255"/>
      <c r="BQ37" s="118"/>
      <c r="BS37" s="250"/>
      <c r="BT37" s="249"/>
      <c r="BU37" s="249"/>
      <c r="BV37" s="249"/>
      <c r="BW37" s="235"/>
      <c r="BX37" s="235"/>
      <c r="BY37" s="235"/>
      <c r="BZ37" s="235"/>
      <c r="CA37" s="140"/>
      <c r="CB37" s="107"/>
    </row>
    <row r="38" spans="1:80" s="2" customFormat="1" ht="15.75">
      <c r="A38" s="289" t="s">
        <v>44</v>
      </c>
      <c r="B38" s="259"/>
      <c r="C38" s="259"/>
      <c r="D38" s="260"/>
      <c r="E38" s="254"/>
      <c r="F38" s="238"/>
      <c r="G38" s="238"/>
      <c r="H38" s="255"/>
      <c r="I38" s="118"/>
      <c r="K38" s="289" t="s">
        <v>761</v>
      </c>
      <c r="L38" s="259"/>
      <c r="M38" s="259"/>
      <c r="N38" s="260"/>
      <c r="O38" s="254"/>
      <c r="P38" s="238"/>
      <c r="Q38" s="238"/>
      <c r="R38" s="255"/>
      <c r="S38" s="118"/>
      <c r="U38" s="289" t="s">
        <v>761</v>
      </c>
      <c r="V38" s="259"/>
      <c r="W38" s="259"/>
      <c r="X38" s="260"/>
      <c r="Y38" s="254"/>
      <c r="Z38" s="238"/>
      <c r="AA38" s="238"/>
      <c r="AB38" s="255"/>
      <c r="AC38" s="118"/>
      <c r="AE38" s="289"/>
      <c r="AF38" s="259"/>
      <c r="AG38" s="259"/>
      <c r="AH38" s="260"/>
      <c r="AI38" s="282" t="s">
        <v>759</v>
      </c>
      <c r="AJ38" s="259"/>
      <c r="AK38" s="259"/>
      <c r="AL38" s="283"/>
      <c r="AM38" s="118"/>
      <c r="AO38" s="289"/>
      <c r="AP38" s="259"/>
      <c r="AQ38" s="259"/>
      <c r="AR38" s="260"/>
      <c r="AS38" s="282" t="s">
        <v>755</v>
      </c>
      <c r="AT38" s="259"/>
      <c r="AU38" s="259"/>
      <c r="AV38" s="283"/>
      <c r="AW38" s="118"/>
      <c r="BI38" s="294" t="s">
        <v>761</v>
      </c>
      <c r="BJ38" s="295"/>
      <c r="BK38" s="295"/>
      <c r="BL38" s="296"/>
      <c r="BM38" s="254"/>
      <c r="BN38" s="238"/>
      <c r="BO38" s="238"/>
      <c r="BP38" s="255"/>
      <c r="BQ38" s="118"/>
      <c r="BS38" s="249"/>
      <c r="BT38" s="249"/>
      <c r="BU38" s="249"/>
      <c r="BV38" s="249"/>
      <c r="BW38" s="235"/>
      <c r="BX38" s="235"/>
      <c r="BY38" s="235"/>
      <c r="BZ38" s="235"/>
      <c r="CA38" s="140"/>
      <c r="CB38" s="107"/>
    </row>
    <row r="39" spans="1:80" s="2" customFormat="1" ht="15.75">
      <c r="A39" s="289" t="s">
        <v>761</v>
      </c>
      <c r="B39" s="259"/>
      <c r="C39" s="259"/>
      <c r="D39" s="260"/>
      <c r="E39" s="254"/>
      <c r="F39" s="238"/>
      <c r="G39" s="238"/>
      <c r="H39" s="255"/>
      <c r="I39" s="118"/>
      <c r="K39" s="294" t="s">
        <v>44</v>
      </c>
      <c r="L39" s="295"/>
      <c r="M39" s="295"/>
      <c r="N39" s="296"/>
      <c r="O39" s="254"/>
      <c r="P39" s="238"/>
      <c r="Q39" s="238"/>
      <c r="R39" s="255"/>
      <c r="S39" s="118"/>
      <c r="U39" s="294" t="s">
        <v>44</v>
      </c>
      <c r="V39" s="295"/>
      <c r="W39" s="295"/>
      <c r="X39" s="296"/>
      <c r="Y39" s="254"/>
      <c r="Z39" s="238"/>
      <c r="AA39" s="238"/>
      <c r="AB39" s="255"/>
      <c r="AC39" s="118"/>
      <c r="AE39" s="258"/>
      <c r="AF39" s="259"/>
      <c r="AG39" s="259"/>
      <c r="AH39" s="260"/>
      <c r="AI39" s="282" t="s">
        <v>762</v>
      </c>
      <c r="AJ39" s="259"/>
      <c r="AK39" s="259"/>
      <c r="AL39" s="283"/>
      <c r="AM39" s="118"/>
      <c r="AO39" s="294"/>
      <c r="AP39" s="295"/>
      <c r="AQ39" s="295"/>
      <c r="AR39" s="295"/>
      <c r="AS39" s="301" t="s">
        <v>756</v>
      </c>
      <c r="AT39" s="295"/>
      <c r="AU39" s="295"/>
      <c r="AV39" s="302"/>
      <c r="AW39" s="118"/>
      <c r="BI39" s="258" t="s">
        <v>755</v>
      </c>
      <c r="BJ39" s="259"/>
      <c r="BK39" s="259"/>
      <c r="BL39" s="260"/>
      <c r="BM39" s="254"/>
      <c r="BN39" s="238"/>
      <c r="BO39" s="238"/>
      <c r="BP39" s="255"/>
      <c r="BQ39" s="118"/>
      <c r="BS39" s="250"/>
      <c r="BT39" s="249"/>
      <c r="BU39" s="249"/>
      <c r="BV39" s="249"/>
      <c r="BW39" s="235"/>
      <c r="BX39" s="235"/>
      <c r="BY39" s="235"/>
      <c r="BZ39" s="235"/>
      <c r="CA39" s="140"/>
      <c r="CB39" s="107"/>
    </row>
    <row r="40" spans="1:80" s="2" customFormat="1" ht="15.75">
      <c r="A40" s="289" t="s">
        <v>44</v>
      </c>
      <c r="B40" s="259"/>
      <c r="C40" s="259"/>
      <c r="D40" s="260"/>
      <c r="E40" s="254"/>
      <c r="F40" s="238"/>
      <c r="G40" s="238"/>
      <c r="H40" s="255"/>
      <c r="I40" s="118"/>
      <c r="K40" s="289" t="s">
        <v>763</v>
      </c>
      <c r="L40" s="259"/>
      <c r="M40" s="259"/>
      <c r="N40" s="260"/>
      <c r="O40" s="254"/>
      <c r="P40" s="238"/>
      <c r="Q40" s="238"/>
      <c r="R40" s="255"/>
      <c r="S40" s="118"/>
      <c r="U40" s="289" t="s">
        <v>763</v>
      </c>
      <c r="V40" s="259"/>
      <c r="W40" s="259"/>
      <c r="X40" s="260"/>
      <c r="Y40" s="254"/>
      <c r="Z40" s="238"/>
      <c r="AA40" s="238"/>
      <c r="AB40" s="255"/>
      <c r="AC40" s="118"/>
      <c r="AE40" s="289"/>
      <c r="AF40" s="259"/>
      <c r="AG40" s="259"/>
      <c r="AH40" s="260"/>
      <c r="AI40" s="282" t="s">
        <v>759</v>
      </c>
      <c r="AJ40" s="259"/>
      <c r="AK40" s="259"/>
      <c r="AL40" s="283"/>
      <c r="AM40" s="118"/>
      <c r="AO40" s="289"/>
      <c r="AP40" s="259"/>
      <c r="AQ40" s="259"/>
      <c r="AR40" s="260"/>
      <c r="AS40" s="297" t="s">
        <v>753</v>
      </c>
      <c r="AT40" s="298"/>
      <c r="AU40" s="298"/>
      <c r="AV40" s="299"/>
      <c r="AW40" s="118"/>
      <c r="BI40" s="289"/>
      <c r="BJ40" s="259"/>
      <c r="BK40" s="259"/>
      <c r="BL40" s="260"/>
      <c r="BM40" s="258" t="s">
        <v>755</v>
      </c>
      <c r="BN40" s="259"/>
      <c r="BO40" s="259"/>
      <c r="BP40" s="260"/>
      <c r="BQ40" s="118"/>
      <c r="BS40" s="249"/>
      <c r="BT40" s="249"/>
      <c r="BU40" s="249"/>
      <c r="BV40" s="249"/>
      <c r="BW40" s="250"/>
      <c r="BX40" s="249"/>
      <c r="BY40" s="249"/>
      <c r="BZ40" s="249"/>
      <c r="CA40" s="140"/>
      <c r="CB40" s="107"/>
    </row>
    <row r="41" spans="1:80" s="2" customFormat="1" ht="15.75">
      <c r="A41" s="289" t="s">
        <v>763</v>
      </c>
      <c r="B41" s="259"/>
      <c r="C41" s="259"/>
      <c r="D41" s="260"/>
      <c r="E41" s="254"/>
      <c r="F41" s="238"/>
      <c r="G41" s="238"/>
      <c r="H41" s="255"/>
      <c r="I41" s="118"/>
      <c r="K41" s="289">
        <v>6011</v>
      </c>
      <c r="L41" s="259"/>
      <c r="M41" s="259"/>
      <c r="N41" s="260"/>
      <c r="O41" s="254"/>
      <c r="P41" s="238"/>
      <c r="Q41" s="238"/>
      <c r="R41" s="255"/>
      <c r="S41" s="118"/>
      <c r="U41" s="294" t="s">
        <v>44</v>
      </c>
      <c r="V41" s="295"/>
      <c r="W41" s="295"/>
      <c r="X41" s="296"/>
      <c r="Y41" s="254"/>
      <c r="Z41" s="238"/>
      <c r="AA41" s="238"/>
      <c r="AB41" s="255"/>
      <c r="AC41" s="118"/>
      <c r="AE41" s="258"/>
      <c r="AF41" s="259"/>
      <c r="AG41" s="259"/>
      <c r="AH41" s="260"/>
      <c r="AI41" s="282" t="s">
        <v>764</v>
      </c>
      <c r="AJ41" s="259"/>
      <c r="AK41" s="259"/>
      <c r="AL41" s="283"/>
      <c r="AM41" s="118"/>
      <c r="AO41" s="294"/>
      <c r="AP41" s="295"/>
      <c r="AQ41" s="295"/>
      <c r="AR41" s="295"/>
      <c r="AS41" s="297" t="s">
        <v>753</v>
      </c>
      <c r="AT41" s="298"/>
      <c r="AU41" s="298"/>
      <c r="AV41" s="299"/>
      <c r="AW41" s="118"/>
      <c r="BI41" s="289"/>
      <c r="BJ41" s="259"/>
      <c r="BK41" s="259"/>
      <c r="BL41" s="260"/>
      <c r="BM41" s="282" t="s">
        <v>756</v>
      </c>
      <c r="BN41" s="259"/>
      <c r="BO41" s="259"/>
      <c r="BP41" s="283"/>
      <c r="BQ41" s="118"/>
      <c r="BS41" s="249"/>
      <c r="BT41" s="249"/>
      <c r="BU41" s="249"/>
      <c r="BV41" s="249"/>
      <c r="BW41" s="250"/>
      <c r="BX41" s="249"/>
      <c r="BY41" s="249"/>
      <c r="BZ41" s="249"/>
      <c r="CA41" s="140"/>
      <c r="CB41" s="107"/>
    </row>
    <row r="42" spans="1:80" s="2" customFormat="1" thickBot="1">
      <c r="A42" s="289" t="s">
        <v>44</v>
      </c>
      <c r="B42" s="259"/>
      <c r="C42" s="259"/>
      <c r="D42" s="260"/>
      <c r="E42" s="254"/>
      <c r="F42" s="238"/>
      <c r="G42" s="238"/>
      <c r="H42" s="255"/>
      <c r="I42" s="118"/>
      <c r="K42" s="289" t="s">
        <v>765</v>
      </c>
      <c r="L42" s="259"/>
      <c r="M42" s="259"/>
      <c r="N42" s="260"/>
      <c r="O42" s="254"/>
      <c r="P42" s="238"/>
      <c r="Q42" s="238"/>
      <c r="R42" s="255"/>
      <c r="S42" s="118"/>
      <c r="U42" s="289" t="s">
        <v>765</v>
      </c>
      <c r="V42" s="259"/>
      <c r="W42" s="259"/>
      <c r="X42" s="260"/>
      <c r="Y42" s="254"/>
      <c r="Z42" s="238"/>
      <c r="AA42" s="238"/>
      <c r="AB42" s="255"/>
      <c r="AC42" s="118"/>
      <c r="AE42" s="289"/>
      <c r="AF42" s="259"/>
      <c r="AG42" s="259"/>
      <c r="AH42" s="260"/>
      <c r="AI42" s="282" t="s">
        <v>759</v>
      </c>
      <c r="AJ42" s="259"/>
      <c r="AK42" s="259"/>
      <c r="AL42" s="283"/>
      <c r="AM42" s="118"/>
      <c r="AO42" s="289"/>
      <c r="AP42" s="259"/>
      <c r="AQ42" s="259"/>
      <c r="AR42" s="260"/>
      <c r="AS42" s="301" t="s">
        <v>758</v>
      </c>
      <c r="AT42" s="295"/>
      <c r="AU42" s="295"/>
      <c r="AV42" s="302"/>
      <c r="AW42" s="118"/>
      <c r="BI42" s="287"/>
      <c r="BJ42" s="285"/>
      <c r="BK42" s="285"/>
      <c r="BL42" s="288"/>
      <c r="BM42" s="300" t="s">
        <v>755</v>
      </c>
      <c r="BN42" s="285"/>
      <c r="BO42" s="285"/>
      <c r="BP42" s="288"/>
      <c r="BQ42" s="129"/>
      <c r="BS42" s="249"/>
      <c r="BT42" s="249"/>
      <c r="BU42" s="249"/>
      <c r="BV42" s="249"/>
      <c r="BW42" s="250"/>
      <c r="BX42" s="249"/>
      <c r="BY42" s="249"/>
      <c r="BZ42" s="249"/>
      <c r="CA42" s="140"/>
      <c r="CB42" s="107"/>
    </row>
    <row r="43" spans="1:80" s="2" customFormat="1" thickBot="1">
      <c r="A43" s="289" t="s">
        <v>765</v>
      </c>
      <c r="B43" s="259"/>
      <c r="C43" s="259"/>
      <c r="D43" s="260"/>
      <c r="E43" s="254"/>
      <c r="F43" s="238"/>
      <c r="G43" s="238"/>
      <c r="H43" s="255"/>
      <c r="I43" s="118"/>
      <c r="K43" s="289">
        <v>6011</v>
      </c>
      <c r="L43" s="259"/>
      <c r="M43" s="259"/>
      <c r="N43" s="260"/>
      <c r="O43" s="254"/>
      <c r="P43" s="238"/>
      <c r="Q43" s="238"/>
      <c r="R43" s="255"/>
      <c r="S43" s="118"/>
      <c r="U43" s="294" t="s">
        <v>44</v>
      </c>
      <c r="V43" s="295"/>
      <c r="W43" s="295"/>
      <c r="X43" s="296"/>
      <c r="Y43" s="254"/>
      <c r="Z43" s="238"/>
      <c r="AA43" s="238"/>
      <c r="AB43" s="255"/>
      <c r="AC43" s="118"/>
      <c r="AE43" s="258"/>
      <c r="AF43" s="259"/>
      <c r="AG43" s="259"/>
      <c r="AH43" s="260"/>
      <c r="AI43" s="282" t="s">
        <v>766</v>
      </c>
      <c r="AJ43" s="259"/>
      <c r="AK43" s="259"/>
      <c r="AL43" s="283"/>
      <c r="AM43" s="118"/>
      <c r="AO43" s="246"/>
      <c r="AP43" s="247"/>
      <c r="AQ43" s="247"/>
      <c r="AR43" s="247"/>
      <c r="AS43" s="291" t="s">
        <v>753</v>
      </c>
      <c r="AT43" s="292"/>
      <c r="AU43" s="292"/>
      <c r="AV43" s="293"/>
      <c r="AW43" s="129"/>
      <c r="BS43" s="107"/>
      <c r="BT43" s="107"/>
      <c r="BU43" s="107"/>
      <c r="BV43" s="107"/>
      <c r="BW43" s="107"/>
      <c r="BX43" s="107"/>
      <c r="BY43" s="107"/>
      <c r="BZ43" s="107"/>
      <c r="CA43" s="107"/>
      <c r="CB43" s="107"/>
    </row>
    <row r="44" spans="1:80" s="2" customFormat="1" ht="15.75">
      <c r="A44" s="289" t="s">
        <v>44</v>
      </c>
      <c r="B44" s="259"/>
      <c r="C44" s="259"/>
      <c r="D44" s="260"/>
      <c r="E44" s="254"/>
      <c r="F44" s="238"/>
      <c r="G44" s="238"/>
      <c r="H44" s="255"/>
      <c r="I44" s="118"/>
      <c r="K44" s="289" t="s">
        <v>767</v>
      </c>
      <c r="L44" s="259"/>
      <c r="M44" s="259"/>
      <c r="N44" s="260"/>
      <c r="O44" s="254"/>
      <c r="P44" s="238"/>
      <c r="Q44" s="238"/>
      <c r="R44" s="255"/>
      <c r="S44" s="118"/>
      <c r="U44" s="289" t="s">
        <v>767</v>
      </c>
      <c r="V44" s="259"/>
      <c r="W44" s="259"/>
      <c r="X44" s="260"/>
      <c r="Y44" s="254"/>
      <c r="Z44" s="238"/>
      <c r="AA44" s="238"/>
      <c r="AB44" s="255"/>
      <c r="AC44" s="118"/>
      <c r="AE44" s="289"/>
      <c r="AF44" s="259"/>
      <c r="AG44" s="259"/>
      <c r="AH44" s="260"/>
      <c r="AI44" s="282" t="s">
        <v>759</v>
      </c>
      <c r="AJ44" s="259"/>
      <c r="AK44" s="259"/>
      <c r="AL44" s="283"/>
      <c r="AM44" s="118"/>
      <c r="BS44" s="107"/>
      <c r="BT44" s="107"/>
      <c r="BU44" s="107"/>
      <c r="BV44" s="107"/>
      <c r="BW44" s="107"/>
      <c r="BX44" s="107"/>
      <c r="BY44" s="107"/>
      <c r="BZ44" s="107"/>
      <c r="CA44" s="107"/>
      <c r="CB44" s="107"/>
    </row>
    <row r="45" spans="1:80" s="2" customFormat="1" ht="15.75">
      <c r="A45" s="289" t="s">
        <v>767</v>
      </c>
      <c r="B45" s="259"/>
      <c r="C45" s="259"/>
      <c r="D45" s="260"/>
      <c r="E45" s="254"/>
      <c r="F45" s="238"/>
      <c r="G45" s="238"/>
      <c r="H45" s="255"/>
      <c r="I45" s="118"/>
      <c r="K45" s="289">
        <v>6011</v>
      </c>
      <c r="L45" s="259"/>
      <c r="M45" s="259"/>
      <c r="N45" s="260"/>
      <c r="O45" s="254"/>
      <c r="P45" s="238"/>
      <c r="Q45" s="238"/>
      <c r="R45" s="255"/>
      <c r="S45" s="118"/>
      <c r="U45" s="289">
        <v>6601</v>
      </c>
      <c r="V45" s="259"/>
      <c r="W45" s="259"/>
      <c r="X45" s="260"/>
      <c r="Y45" s="254"/>
      <c r="Z45" s="238"/>
      <c r="AA45" s="238"/>
      <c r="AB45" s="255"/>
      <c r="AC45" s="118"/>
      <c r="AE45" s="258"/>
      <c r="AF45" s="259"/>
      <c r="AG45" s="259"/>
      <c r="AH45" s="260"/>
      <c r="AI45" s="282" t="s">
        <v>768</v>
      </c>
      <c r="AJ45" s="259"/>
      <c r="AK45" s="259"/>
      <c r="AL45" s="283"/>
      <c r="AM45" s="118"/>
    </row>
    <row r="46" spans="1:80" s="2" customFormat="1" thickBot="1">
      <c r="A46" s="289">
        <v>6011</v>
      </c>
      <c r="B46" s="259"/>
      <c r="C46" s="259"/>
      <c r="D46" s="260"/>
      <c r="E46" s="254"/>
      <c r="F46" s="238"/>
      <c r="G46" s="238"/>
      <c r="H46" s="255"/>
      <c r="I46" s="118"/>
      <c r="K46" s="287"/>
      <c r="L46" s="285"/>
      <c r="M46" s="285"/>
      <c r="N46" s="288"/>
      <c r="O46" s="239" t="s">
        <v>754</v>
      </c>
      <c r="P46" s="240"/>
      <c r="Q46" s="240"/>
      <c r="R46" s="241"/>
      <c r="S46" s="129"/>
      <c r="U46" s="258" t="s">
        <v>769</v>
      </c>
      <c r="V46" s="259"/>
      <c r="W46" s="259"/>
      <c r="X46" s="260"/>
      <c r="Y46" s="254"/>
      <c r="Z46" s="238"/>
      <c r="AA46" s="238"/>
      <c r="AB46" s="255"/>
      <c r="AC46" s="118"/>
      <c r="AE46" s="289"/>
      <c r="AF46" s="259"/>
      <c r="AG46" s="259"/>
      <c r="AH46" s="260"/>
      <c r="AI46" s="282" t="s">
        <v>759</v>
      </c>
      <c r="AJ46" s="259"/>
      <c r="AK46" s="259"/>
      <c r="AL46" s="283"/>
      <c r="AM46" s="118"/>
    </row>
    <row r="47" spans="1:80" s="2" customFormat="1" ht="15.75">
      <c r="A47" s="289" t="s">
        <v>770</v>
      </c>
      <c r="B47" s="259"/>
      <c r="C47" s="259"/>
      <c r="D47" s="260"/>
      <c r="E47" s="254"/>
      <c r="F47" s="238"/>
      <c r="G47" s="238"/>
      <c r="H47" s="255"/>
      <c r="I47" s="118"/>
      <c r="U47" s="289">
        <v>6601</v>
      </c>
      <c r="V47" s="259"/>
      <c r="W47" s="259"/>
      <c r="X47" s="260"/>
      <c r="Y47" s="254"/>
      <c r="Z47" s="238"/>
      <c r="AA47" s="238"/>
      <c r="AB47" s="255"/>
      <c r="AC47" s="118"/>
      <c r="AE47" s="258"/>
      <c r="AF47" s="259"/>
      <c r="AG47" s="259"/>
      <c r="AH47" s="260"/>
      <c r="AI47" s="282" t="s">
        <v>769</v>
      </c>
      <c r="AJ47" s="259"/>
      <c r="AK47" s="259"/>
      <c r="AL47" s="283"/>
      <c r="AM47" s="118"/>
    </row>
    <row r="48" spans="1:80" s="2" customFormat="1" ht="15.75">
      <c r="A48" s="289">
        <v>6011</v>
      </c>
      <c r="B48" s="259"/>
      <c r="C48" s="259"/>
      <c r="D48" s="260"/>
      <c r="E48" s="254"/>
      <c r="F48" s="238"/>
      <c r="G48" s="238"/>
      <c r="H48" s="255"/>
      <c r="I48" s="118"/>
      <c r="U48" s="258" t="s">
        <v>771</v>
      </c>
      <c r="V48" s="259"/>
      <c r="W48" s="259"/>
      <c r="X48" s="260"/>
      <c r="Y48" s="254"/>
      <c r="Z48" s="238"/>
      <c r="AA48" s="238"/>
      <c r="AB48" s="255"/>
      <c r="AC48" s="118"/>
      <c r="AE48" s="289"/>
      <c r="AF48" s="259"/>
      <c r="AG48" s="259"/>
      <c r="AH48" s="260"/>
      <c r="AI48" s="282" t="s">
        <v>759</v>
      </c>
      <c r="AJ48" s="259"/>
      <c r="AK48" s="259"/>
      <c r="AL48" s="283"/>
      <c r="AM48" s="118"/>
    </row>
    <row r="49" spans="1:39" s="2" customFormat="1" ht="15.75">
      <c r="A49" s="237"/>
      <c r="B49" s="238"/>
      <c r="C49" s="238"/>
      <c r="D49" s="217"/>
      <c r="E49" s="282" t="s">
        <v>753</v>
      </c>
      <c r="F49" s="259"/>
      <c r="G49" s="259"/>
      <c r="H49" s="283"/>
      <c r="I49" s="118"/>
      <c r="U49" s="289">
        <v>6011</v>
      </c>
      <c r="V49" s="259"/>
      <c r="W49" s="259"/>
      <c r="X49" s="260"/>
      <c r="Y49" s="254"/>
      <c r="Z49" s="238"/>
      <c r="AA49" s="238"/>
      <c r="AB49" s="255"/>
      <c r="AC49" s="118"/>
      <c r="AE49" s="258"/>
      <c r="AF49" s="259"/>
      <c r="AG49" s="259"/>
      <c r="AH49" s="260"/>
      <c r="AI49" s="282" t="s">
        <v>771</v>
      </c>
      <c r="AJ49" s="259"/>
      <c r="AK49" s="259"/>
      <c r="AL49" s="283"/>
      <c r="AM49" s="118"/>
    </row>
    <row r="50" spans="1:39" s="2" customFormat="1" ht="15.75">
      <c r="A50" s="237"/>
      <c r="B50" s="238"/>
      <c r="C50" s="238"/>
      <c r="D50" s="217"/>
      <c r="E50" s="282" t="s">
        <v>756</v>
      </c>
      <c r="F50" s="259"/>
      <c r="G50" s="259"/>
      <c r="H50" s="283"/>
      <c r="I50" s="118"/>
      <c r="U50" s="258" t="s">
        <v>772</v>
      </c>
      <c r="V50" s="259"/>
      <c r="W50" s="259"/>
      <c r="X50" s="260"/>
      <c r="Y50" s="254"/>
      <c r="Z50" s="238"/>
      <c r="AA50" s="238"/>
      <c r="AB50" s="255"/>
      <c r="AC50" s="118"/>
      <c r="AE50" s="289"/>
      <c r="AF50" s="259"/>
      <c r="AG50" s="259"/>
      <c r="AH50" s="260"/>
      <c r="AI50" s="282" t="s">
        <v>759</v>
      </c>
      <c r="AJ50" s="259"/>
      <c r="AK50" s="259"/>
      <c r="AL50" s="283"/>
      <c r="AM50" s="118"/>
    </row>
    <row r="51" spans="1:39" s="2" customFormat="1" ht="15.75">
      <c r="A51" s="237"/>
      <c r="B51" s="238"/>
      <c r="C51" s="238"/>
      <c r="D51" s="217"/>
      <c r="E51" s="282" t="s">
        <v>753</v>
      </c>
      <c r="F51" s="259"/>
      <c r="G51" s="259"/>
      <c r="H51" s="283"/>
      <c r="I51" s="118"/>
      <c r="U51" s="289" t="s">
        <v>44</v>
      </c>
      <c r="V51" s="259"/>
      <c r="W51" s="259"/>
      <c r="X51" s="260"/>
      <c r="Y51" s="254"/>
      <c r="Z51" s="238"/>
      <c r="AA51" s="238"/>
      <c r="AB51" s="255"/>
      <c r="AC51" s="118"/>
      <c r="AE51" s="258"/>
      <c r="AF51" s="259"/>
      <c r="AG51" s="259"/>
      <c r="AH51" s="260"/>
      <c r="AI51" s="282" t="s">
        <v>772</v>
      </c>
      <c r="AJ51" s="259"/>
      <c r="AK51" s="259"/>
      <c r="AL51" s="283"/>
      <c r="AM51" s="118"/>
    </row>
    <row r="52" spans="1:39" s="2" customFormat="1" ht="15.75">
      <c r="A52" s="237"/>
      <c r="B52" s="238"/>
      <c r="C52" s="238"/>
      <c r="D52" s="217"/>
      <c r="E52" s="282" t="s">
        <v>758</v>
      </c>
      <c r="F52" s="259"/>
      <c r="G52" s="259"/>
      <c r="H52" s="283"/>
      <c r="I52" s="118"/>
      <c r="U52" s="258" t="s">
        <v>773</v>
      </c>
      <c r="V52" s="259"/>
      <c r="W52" s="259"/>
      <c r="X52" s="260"/>
      <c r="Y52" s="254"/>
      <c r="Z52" s="238"/>
      <c r="AA52" s="238"/>
      <c r="AB52" s="255"/>
      <c r="AC52" s="118"/>
      <c r="AE52" s="289"/>
      <c r="AF52" s="259"/>
      <c r="AG52" s="259"/>
      <c r="AH52" s="260"/>
      <c r="AI52" s="282" t="s">
        <v>759</v>
      </c>
      <c r="AJ52" s="259"/>
      <c r="AK52" s="259"/>
      <c r="AL52" s="283"/>
      <c r="AM52" s="118"/>
    </row>
    <row r="53" spans="1:39" s="2" customFormat="1" ht="15.75">
      <c r="A53" s="237"/>
      <c r="B53" s="238"/>
      <c r="C53" s="238"/>
      <c r="D53" s="217"/>
      <c r="E53" s="282" t="s">
        <v>774</v>
      </c>
      <c r="F53" s="259"/>
      <c r="G53" s="259"/>
      <c r="H53" s="283"/>
      <c r="I53" s="118"/>
      <c r="U53" s="289" t="s">
        <v>44</v>
      </c>
      <c r="V53" s="259"/>
      <c r="W53" s="259"/>
      <c r="X53" s="260"/>
      <c r="Y53" s="254"/>
      <c r="Z53" s="238"/>
      <c r="AA53" s="238"/>
      <c r="AB53" s="255"/>
      <c r="AC53" s="118"/>
      <c r="AE53" s="258"/>
      <c r="AF53" s="259"/>
      <c r="AG53" s="259"/>
      <c r="AH53" s="260"/>
      <c r="AI53" s="282" t="s">
        <v>773</v>
      </c>
      <c r="AJ53" s="259"/>
      <c r="AK53" s="259"/>
      <c r="AL53" s="283"/>
      <c r="AM53" s="118"/>
    </row>
    <row r="54" spans="1:39" s="2" customFormat="1" ht="15.75">
      <c r="A54" s="237"/>
      <c r="B54" s="238"/>
      <c r="C54" s="238"/>
      <c r="D54" s="217"/>
      <c r="E54" s="282" t="s">
        <v>761</v>
      </c>
      <c r="F54" s="259"/>
      <c r="G54" s="259"/>
      <c r="H54" s="283"/>
      <c r="I54" s="118"/>
      <c r="U54" s="258" t="s">
        <v>775</v>
      </c>
      <c r="V54" s="259"/>
      <c r="W54" s="259"/>
      <c r="X54" s="260"/>
      <c r="Y54" s="254"/>
      <c r="Z54" s="238"/>
      <c r="AA54" s="238"/>
      <c r="AB54" s="255"/>
      <c r="AC54" s="118"/>
      <c r="AE54" s="289"/>
      <c r="AF54" s="259"/>
      <c r="AG54" s="259"/>
      <c r="AH54" s="260"/>
      <c r="AI54" s="282" t="s">
        <v>759</v>
      </c>
      <c r="AJ54" s="259"/>
      <c r="AK54" s="259"/>
      <c r="AL54" s="283"/>
      <c r="AM54" s="118"/>
    </row>
    <row r="55" spans="1:39" s="2" customFormat="1" ht="15.75">
      <c r="A55" s="237"/>
      <c r="B55" s="238"/>
      <c r="C55" s="238"/>
      <c r="D55" s="217"/>
      <c r="E55" s="282" t="s">
        <v>44</v>
      </c>
      <c r="F55" s="259"/>
      <c r="G55" s="259"/>
      <c r="H55" s="283"/>
      <c r="I55" s="118"/>
      <c r="U55" s="289" t="s">
        <v>44</v>
      </c>
      <c r="V55" s="259"/>
      <c r="W55" s="259"/>
      <c r="X55" s="260"/>
      <c r="Y55" s="254"/>
      <c r="Z55" s="238"/>
      <c r="AA55" s="238"/>
      <c r="AB55" s="255"/>
      <c r="AC55" s="118"/>
      <c r="AE55" s="258"/>
      <c r="AF55" s="259"/>
      <c r="AG55" s="259"/>
      <c r="AH55" s="260"/>
      <c r="AI55" s="282" t="s">
        <v>775</v>
      </c>
      <c r="AJ55" s="259"/>
      <c r="AK55" s="259"/>
      <c r="AL55" s="283"/>
      <c r="AM55" s="118"/>
    </row>
    <row r="56" spans="1:39" s="2" customFormat="1" ht="15.75">
      <c r="A56" s="237"/>
      <c r="B56" s="238"/>
      <c r="C56" s="238"/>
      <c r="D56" s="217"/>
      <c r="E56" s="282" t="s">
        <v>763</v>
      </c>
      <c r="F56" s="259"/>
      <c r="G56" s="259"/>
      <c r="H56" s="283"/>
      <c r="I56" s="118"/>
      <c r="U56" s="258" t="s">
        <v>777</v>
      </c>
      <c r="V56" s="259"/>
      <c r="W56" s="259"/>
      <c r="X56" s="260"/>
      <c r="Y56" s="254"/>
      <c r="Z56" s="238"/>
      <c r="AA56" s="238"/>
      <c r="AB56" s="255"/>
      <c r="AC56" s="118"/>
      <c r="AE56" s="289"/>
      <c r="AF56" s="259"/>
      <c r="AG56" s="259"/>
      <c r="AH56" s="260"/>
      <c r="AI56" s="282" t="s">
        <v>759</v>
      </c>
      <c r="AJ56" s="259"/>
      <c r="AK56" s="259"/>
      <c r="AL56" s="283"/>
      <c r="AM56" s="118"/>
    </row>
    <row r="57" spans="1:39" s="2" customFormat="1" ht="15.75">
      <c r="A57" s="237"/>
      <c r="B57" s="238"/>
      <c r="C57" s="238"/>
      <c r="D57" s="217"/>
      <c r="E57" s="282" t="s">
        <v>774</v>
      </c>
      <c r="F57" s="259"/>
      <c r="G57" s="259"/>
      <c r="H57" s="283"/>
      <c r="I57" s="118"/>
      <c r="U57" s="289">
        <v>6011</v>
      </c>
      <c r="V57" s="259"/>
      <c r="W57" s="259"/>
      <c r="X57" s="260"/>
      <c r="Y57" s="254"/>
      <c r="Z57" s="238"/>
      <c r="AA57" s="238"/>
      <c r="AB57" s="255"/>
      <c r="AC57" s="118"/>
      <c r="AE57" s="258"/>
      <c r="AF57" s="259"/>
      <c r="AG57" s="259"/>
      <c r="AH57" s="260"/>
      <c r="AI57" s="282" t="s">
        <v>777</v>
      </c>
      <c r="AJ57" s="259"/>
      <c r="AK57" s="259"/>
      <c r="AL57" s="283"/>
      <c r="AM57" s="118"/>
    </row>
    <row r="58" spans="1:39" s="2" customFormat="1" ht="15.75">
      <c r="A58" s="237"/>
      <c r="B58" s="238"/>
      <c r="C58" s="238"/>
      <c r="D58" s="217"/>
      <c r="E58" s="282" t="s">
        <v>765</v>
      </c>
      <c r="F58" s="259"/>
      <c r="G58" s="259"/>
      <c r="H58" s="283"/>
      <c r="I58" s="118"/>
      <c r="U58" s="258" t="s">
        <v>778</v>
      </c>
      <c r="V58" s="259"/>
      <c r="W58" s="259"/>
      <c r="X58" s="260"/>
      <c r="Y58" s="254"/>
      <c r="Z58" s="238"/>
      <c r="AA58" s="238"/>
      <c r="AB58" s="255"/>
      <c r="AC58" s="118"/>
      <c r="AE58" s="289"/>
      <c r="AF58" s="259"/>
      <c r="AG58" s="259"/>
      <c r="AH58" s="260"/>
      <c r="AI58" s="282" t="s">
        <v>755</v>
      </c>
      <c r="AJ58" s="259"/>
      <c r="AK58" s="259"/>
      <c r="AL58" s="283"/>
      <c r="AM58" s="118"/>
    </row>
    <row r="59" spans="1:39" s="2" customFormat="1" ht="15.75">
      <c r="A59" s="237"/>
      <c r="B59" s="238"/>
      <c r="C59" s="238"/>
      <c r="D59" s="217"/>
      <c r="E59" s="282" t="s">
        <v>774</v>
      </c>
      <c r="F59" s="259"/>
      <c r="G59" s="259"/>
      <c r="H59" s="283"/>
      <c r="I59" s="118"/>
      <c r="U59" s="289">
        <v>6011</v>
      </c>
      <c r="V59" s="259"/>
      <c r="W59" s="259"/>
      <c r="X59" s="260"/>
      <c r="Y59" s="254"/>
      <c r="Z59" s="238"/>
      <c r="AA59" s="238"/>
      <c r="AB59" s="255"/>
      <c r="AC59" s="118"/>
      <c r="AE59" s="258"/>
      <c r="AF59" s="259"/>
      <c r="AG59" s="259"/>
      <c r="AH59" s="260"/>
      <c r="AI59" s="282" t="s">
        <v>778</v>
      </c>
      <c r="AJ59" s="259"/>
      <c r="AK59" s="259"/>
      <c r="AL59" s="283"/>
      <c r="AM59" s="118"/>
    </row>
    <row r="60" spans="1:39" s="2" customFormat="1" thickBot="1">
      <c r="A60" s="237"/>
      <c r="B60" s="238"/>
      <c r="C60" s="238"/>
      <c r="D60" s="217"/>
      <c r="E60" s="282" t="s">
        <v>767</v>
      </c>
      <c r="F60" s="259"/>
      <c r="G60" s="259"/>
      <c r="H60" s="283"/>
      <c r="I60" s="118"/>
      <c r="U60" s="287"/>
      <c r="V60" s="285"/>
      <c r="W60" s="285"/>
      <c r="X60" s="288"/>
      <c r="Y60" s="290" t="s">
        <v>754</v>
      </c>
      <c r="Z60" s="285"/>
      <c r="AA60" s="285"/>
      <c r="AB60" s="286"/>
      <c r="AC60" s="129"/>
      <c r="AE60" s="289"/>
      <c r="AF60" s="259"/>
      <c r="AG60" s="259"/>
      <c r="AH60" s="260"/>
      <c r="AI60" s="282" t="s">
        <v>759</v>
      </c>
      <c r="AJ60" s="259"/>
      <c r="AK60" s="259"/>
      <c r="AL60" s="283"/>
      <c r="AM60" s="118"/>
    </row>
    <row r="61" spans="1:39" s="2" customFormat="1" ht="15.75">
      <c r="A61" s="237"/>
      <c r="B61" s="238"/>
      <c r="C61" s="238"/>
      <c r="D61" s="217"/>
      <c r="E61" s="282" t="s">
        <v>755</v>
      </c>
      <c r="F61" s="259"/>
      <c r="G61" s="259"/>
      <c r="H61" s="283"/>
      <c r="I61" s="118"/>
      <c r="AE61" s="258"/>
      <c r="AF61" s="259"/>
      <c r="AG61" s="259"/>
      <c r="AH61" s="260"/>
      <c r="AI61" s="282" t="s">
        <v>779</v>
      </c>
      <c r="AJ61" s="259"/>
      <c r="AK61" s="259"/>
      <c r="AL61" s="283"/>
      <c r="AM61" s="118"/>
    </row>
    <row r="62" spans="1:39" s="2" customFormat="1" ht="15.75">
      <c r="A62" s="237"/>
      <c r="B62" s="238"/>
      <c r="C62" s="238"/>
      <c r="D62" s="217"/>
      <c r="E62" s="282" t="s">
        <v>770</v>
      </c>
      <c r="F62" s="259"/>
      <c r="G62" s="259"/>
      <c r="H62" s="283"/>
      <c r="I62" s="118"/>
      <c r="AE62" s="289"/>
      <c r="AF62" s="259"/>
      <c r="AG62" s="259"/>
      <c r="AH62" s="260"/>
      <c r="AI62" s="282" t="s">
        <v>755</v>
      </c>
      <c r="AJ62" s="259"/>
      <c r="AK62" s="259"/>
      <c r="AL62" s="283"/>
      <c r="AM62" s="118"/>
    </row>
    <row r="63" spans="1:39" s="2" customFormat="1" ht="15.75">
      <c r="A63" s="237"/>
      <c r="B63" s="238"/>
      <c r="C63" s="238"/>
      <c r="D63" s="217"/>
      <c r="E63" s="282" t="s">
        <v>44</v>
      </c>
      <c r="F63" s="259"/>
      <c r="G63" s="259"/>
      <c r="H63" s="283"/>
      <c r="I63" s="118"/>
      <c r="AE63" s="258"/>
      <c r="AF63" s="259"/>
      <c r="AG63" s="259"/>
      <c r="AH63" s="260"/>
      <c r="AI63" s="282" t="s">
        <v>780</v>
      </c>
      <c r="AJ63" s="259"/>
      <c r="AK63" s="259"/>
      <c r="AL63" s="283"/>
      <c r="AM63" s="118"/>
    </row>
    <row r="64" spans="1:39" s="2" customFormat="1" thickBot="1">
      <c r="A64" s="237"/>
      <c r="B64" s="238"/>
      <c r="C64" s="238"/>
      <c r="D64" s="217"/>
      <c r="E64" s="282" t="s">
        <v>781</v>
      </c>
      <c r="F64" s="259"/>
      <c r="G64" s="259"/>
      <c r="H64" s="283"/>
      <c r="I64" s="118"/>
      <c r="AE64" s="287"/>
      <c r="AF64" s="285"/>
      <c r="AG64" s="285"/>
      <c r="AH64" s="288"/>
      <c r="AI64" s="284" t="s">
        <v>755</v>
      </c>
      <c r="AJ64" s="285"/>
      <c r="AK64" s="285"/>
      <c r="AL64" s="286"/>
      <c r="AM64" s="129"/>
    </row>
    <row r="65" spans="1:79" s="2" customFormat="1" ht="15.75">
      <c r="A65" s="237"/>
      <c r="B65" s="238"/>
      <c r="C65" s="238"/>
      <c r="D65" s="217"/>
      <c r="E65" s="282" t="s">
        <v>774</v>
      </c>
      <c r="F65" s="259"/>
      <c r="G65" s="259"/>
      <c r="H65" s="283"/>
      <c r="I65" s="118"/>
    </row>
    <row r="66" spans="1:79" s="2" customFormat="1" ht="15.75">
      <c r="A66" s="237"/>
      <c r="B66" s="238"/>
      <c r="C66" s="238"/>
      <c r="D66" s="217"/>
      <c r="E66" s="282" t="s">
        <v>782</v>
      </c>
      <c r="F66" s="259"/>
      <c r="G66" s="259"/>
      <c r="H66" s="283"/>
      <c r="I66" s="118"/>
      <c r="BS66" s="107"/>
      <c r="BT66" s="107"/>
      <c r="BU66" s="107"/>
      <c r="BV66" s="107"/>
      <c r="BW66" s="107"/>
      <c r="BX66" s="107"/>
      <c r="BY66" s="107"/>
      <c r="BZ66" s="107"/>
      <c r="CA66" s="107"/>
    </row>
    <row r="67" spans="1:79" s="2" customFormat="1" ht="15.75">
      <c r="A67" s="237"/>
      <c r="B67" s="238"/>
      <c r="C67" s="238"/>
      <c r="D67" s="217"/>
      <c r="E67" s="282" t="s">
        <v>44</v>
      </c>
      <c r="F67" s="259"/>
      <c r="G67" s="259"/>
      <c r="H67" s="283"/>
      <c r="I67" s="118"/>
      <c r="BS67" s="107"/>
      <c r="BT67" s="107"/>
      <c r="BU67" s="107"/>
      <c r="BV67" s="107"/>
      <c r="BW67" s="107"/>
      <c r="BX67" s="107"/>
      <c r="BY67" s="107"/>
      <c r="BZ67" s="107"/>
      <c r="CA67" s="107"/>
    </row>
    <row r="68" spans="1:79" s="2" customFormat="1" ht="15.75">
      <c r="A68" s="237"/>
      <c r="B68" s="238"/>
      <c r="C68" s="238"/>
      <c r="D68" s="217"/>
      <c r="E68" s="282" t="s">
        <v>783</v>
      </c>
      <c r="F68" s="259"/>
      <c r="G68" s="259"/>
      <c r="H68" s="283"/>
      <c r="I68" s="118"/>
      <c r="BS68" s="107"/>
      <c r="BT68" s="107"/>
      <c r="BU68" s="107"/>
      <c r="BV68" s="107"/>
      <c r="BW68" s="107"/>
      <c r="BX68" s="107"/>
      <c r="BY68" s="107"/>
      <c r="BZ68" s="107"/>
      <c r="CA68" s="107"/>
    </row>
    <row r="69" spans="1:79" s="2" customFormat="1" ht="15.75">
      <c r="A69" s="237"/>
      <c r="B69" s="238"/>
      <c r="C69" s="238"/>
      <c r="D69" s="217"/>
      <c r="E69" s="282" t="s">
        <v>44</v>
      </c>
      <c r="F69" s="259"/>
      <c r="G69" s="259"/>
      <c r="H69" s="283"/>
      <c r="I69" s="118"/>
      <c r="BS69" s="107"/>
      <c r="BT69" s="107"/>
      <c r="BU69" s="107"/>
      <c r="BV69" s="107"/>
      <c r="BW69" s="107"/>
      <c r="BX69" s="107"/>
      <c r="BY69" s="107"/>
      <c r="BZ69" s="107"/>
      <c r="CA69" s="107"/>
    </row>
    <row r="70" spans="1:79" s="2" customFormat="1" ht="15.75">
      <c r="A70" s="237"/>
      <c r="B70" s="238"/>
      <c r="C70" s="238"/>
      <c r="D70" s="217"/>
      <c r="E70" s="282" t="s">
        <v>784</v>
      </c>
      <c r="F70" s="259"/>
      <c r="G70" s="259"/>
      <c r="H70" s="283"/>
      <c r="I70" s="118"/>
      <c r="BS70" s="107"/>
      <c r="BT70" s="107"/>
      <c r="BU70" s="107"/>
      <c r="BV70" s="107"/>
      <c r="BW70" s="107"/>
      <c r="BX70" s="107"/>
      <c r="BY70" s="107"/>
      <c r="BZ70" s="107"/>
      <c r="CA70" s="107"/>
    </row>
    <row r="71" spans="1:79" s="2" customFormat="1" ht="15.75">
      <c r="A71" s="237"/>
      <c r="B71" s="238"/>
      <c r="C71" s="238"/>
      <c r="D71" s="217"/>
      <c r="E71" s="282" t="s">
        <v>44</v>
      </c>
      <c r="F71" s="259"/>
      <c r="G71" s="259"/>
      <c r="H71" s="283"/>
      <c r="I71" s="118"/>
      <c r="BS71" s="107"/>
      <c r="BT71" s="107"/>
      <c r="BU71" s="107"/>
      <c r="BV71" s="107"/>
      <c r="BW71" s="107"/>
      <c r="BX71" s="107"/>
      <c r="BY71" s="107"/>
      <c r="BZ71" s="107"/>
      <c r="CA71" s="107"/>
    </row>
    <row r="72" spans="1:79" s="2" customFormat="1" ht="15.75">
      <c r="A72" s="237"/>
      <c r="B72" s="238"/>
      <c r="C72" s="238"/>
      <c r="D72" s="217"/>
      <c r="E72" s="282" t="s">
        <v>776</v>
      </c>
      <c r="F72" s="259"/>
      <c r="G72" s="259"/>
      <c r="H72" s="283"/>
      <c r="I72" s="118"/>
      <c r="BS72" s="107"/>
      <c r="BT72" s="107"/>
      <c r="BU72" s="107"/>
      <c r="BV72" s="107"/>
      <c r="BW72" s="107"/>
      <c r="BX72" s="107"/>
      <c r="BY72" s="107"/>
      <c r="BZ72" s="107"/>
      <c r="CA72" s="107"/>
    </row>
    <row r="73" spans="1:79" s="2" customFormat="1" thickBot="1">
      <c r="A73" s="256"/>
      <c r="B73" s="240"/>
      <c r="C73" s="240"/>
      <c r="D73" s="257"/>
      <c r="E73" s="284" t="s">
        <v>774</v>
      </c>
      <c r="F73" s="285"/>
      <c r="G73" s="285"/>
      <c r="H73" s="286"/>
      <c r="I73" s="129"/>
      <c r="BS73" s="107"/>
      <c r="BT73" s="107"/>
      <c r="BU73" s="107"/>
      <c r="BV73" s="107"/>
      <c r="BW73" s="107"/>
      <c r="BX73" s="107"/>
      <c r="BY73" s="107"/>
      <c r="BZ73" s="107"/>
      <c r="CA73" s="107"/>
    </row>
    <row r="74" spans="1:79" s="2" customFormat="1" ht="17.25" customHeight="1">
      <c r="BS74" s="107"/>
      <c r="BT74" s="107"/>
      <c r="BU74" s="107"/>
      <c r="BV74" s="107"/>
      <c r="BW74" s="107"/>
      <c r="BX74" s="107"/>
      <c r="BY74" s="107"/>
      <c r="BZ74" s="107"/>
      <c r="CA74" s="107"/>
    </row>
    <row r="75" spans="1:79" s="2" customFormat="1" ht="16.5" customHeight="1" thickBot="1">
      <c r="A75" s="221" t="s">
        <v>894</v>
      </c>
      <c r="B75" s="221"/>
      <c r="C75" s="221"/>
      <c r="D75" s="221"/>
      <c r="E75" s="221"/>
      <c r="F75" s="221"/>
      <c r="G75" s="221"/>
      <c r="BS75" s="107"/>
      <c r="BT75" s="107"/>
      <c r="BU75" s="107"/>
      <c r="BV75" s="107"/>
      <c r="BW75" s="107"/>
      <c r="BX75" s="107"/>
      <c r="BY75" s="107"/>
      <c r="BZ75" s="107"/>
      <c r="CA75" s="107"/>
    </row>
    <row r="76" spans="1:79" s="2" customFormat="1" thickBot="1">
      <c r="A76" s="251" t="s">
        <v>1079</v>
      </c>
      <c r="B76" s="252"/>
      <c r="C76" s="252"/>
      <c r="D76" s="252"/>
      <c r="E76" s="252"/>
      <c r="F76" s="252"/>
      <c r="G76" s="252"/>
      <c r="H76" s="253"/>
      <c r="K76" s="251" t="s">
        <v>1080</v>
      </c>
      <c r="L76" s="252"/>
      <c r="M76" s="252"/>
      <c r="N76" s="252"/>
      <c r="O76" s="252"/>
      <c r="P76" s="252"/>
      <c r="Q76" s="252"/>
      <c r="R76" s="253"/>
      <c r="U76" s="251" t="s">
        <v>1081</v>
      </c>
      <c r="V76" s="252"/>
      <c r="W76" s="252"/>
      <c r="X76" s="252"/>
      <c r="Y76" s="252"/>
      <c r="Z76" s="252"/>
      <c r="AA76" s="252"/>
      <c r="AB76" s="253"/>
      <c r="AE76" s="251" t="s">
        <v>1082</v>
      </c>
      <c r="AF76" s="252"/>
      <c r="AG76" s="252"/>
      <c r="AH76" s="252"/>
      <c r="AI76" s="252"/>
      <c r="AJ76" s="252"/>
      <c r="AK76" s="252"/>
      <c r="AL76" s="253"/>
      <c r="AO76" s="251" t="s">
        <v>1083</v>
      </c>
      <c r="AP76" s="252"/>
      <c r="AQ76" s="252"/>
      <c r="AR76" s="252"/>
      <c r="AS76" s="252"/>
      <c r="AT76" s="252"/>
      <c r="AU76" s="252"/>
      <c r="AV76" s="253"/>
      <c r="AY76" s="251" t="s">
        <v>1084</v>
      </c>
      <c r="AZ76" s="252"/>
      <c r="BA76" s="252"/>
      <c r="BB76" s="252"/>
      <c r="BC76" s="252"/>
      <c r="BD76" s="252"/>
      <c r="BE76" s="252"/>
      <c r="BF76" s="253"/>
      <c r="BI76" s="251" t="s">
        <v>1085</v>
      </c>
      <c r="BJ76" s="252"/>
      <c r="BK76" s="252"/>
      <c r="BL76" s="252"/>
      <c r="BM76" s="252"/>
      <c r="BN76" s="252"/>
      <c r="BO76" s="252"/>
      <c r="BP76" s="253"/>
      <c r="BS76" s="234"/>
      <c r="BT76" s="234"/>
      <c r="BU76" s="234"/>
      <c r="BV76" s="234"/>
      <c r="BW76" s="234"/>
      <c r="BX76" s="234"/>
      <c r="BY76" s="234"/>
      <c r="BZ76" s="234"/>
      <c r="CA76" s="107"/>
    </row>
    <row r="77" spans="1:79" s="2" customFormat="1" ht="31.5">
      <c r="A77" s="280" t="s">
        <v>273</v>
      </c>
      <c r="B77" s="279"/>
      <c r="C77" s="279"/>
      <c r="D77" s="279" t="s">
        <v>275</v>
      </c>
      <c r="E77" s="279" t="s">
        <v>274</v>
      </c>
      <c r="F77" s="279" t="s">
        <v>272</v>
      </c>
      <c r="G77" s="271" t="s">
        <v>798</v>
      </c>
      <c r="H77" s="273" t="s">
        <v>799</v>
      </c>
      <c r="I77" s="110" t="s">
        <v>800</v>
      </c>
      <c r="K77" s="280" t="s">
        <v>273</v>
      </c>
      <c r="L77" s="279"/>
      <c r="M77" s="279"/>
      <c r="N77" s="279" t="s">
        <v>275</v>
      </c>
      <c r="O77" s="279" t="s">
        <v>274</v>
      </c>
      <c r="P77" s="279" t="s">
        <v>272</v>
      </c>
      <c r="Q77" s="271" t="s">
        <v>798</v>
      </c>
      <c r="R77" s="273" t="s">
        <v>799</v>
      </c>
      <c r="S77" s="110" t="s">
        <v>801</v>
      </c>
      <c r="U77" s="280" t="s">
        <v>273</v>
      </c>
      <c r="V77" s="279"/>
      <c r="W77" s="279"/>
      <c r="X77" s="279" t="s">
        <v>275</v>
      </c>
      <c r="Y77" s="279" t="s">
        <v>274</v>
      </c>
      <c r="Z77" s="279" t="s">
        <v>272</v>
      </c>
      <c r="AA77" s="271" t="s">
        <v>798</v>
      </c>
      <c r="AB77" s="273" t="s">
        <v>799</v>
      </c>
      <c r="AC77" s="110" t="s">
        <v>802</v>
      </c>
      <c r="AE77" s="280" t="s">
        <v>273</v>
      </c>
      <c r="AF77" s="279"/>
      <c r="AG77" s="279"/>
      <c r="AH77" s="279" t="s">
        <v>275</v>
      </c>
      <c r="AI77" s="279" t="s">
        <v>274</v>
      </c>
      <c r="AJ77" s="279" t="s">
        <v>272</v>
      </c>
      <c r="AK77" s="271" t="s">
        <v>798</v>
      </c>
      <c r="AL77" s="273" t="s">
        <v>799</v>
      </c>
      <c r="AM77" s="110" t="s">
        <v>803</v>
      </c>
      <c r="AO77" s="280" t="s">
        <v>273</v>
      </c>
      <c r="AP77" s="279"/>
      <c r="AQ77" s="279"/>
      <c r="AR77" s="279" t="s">
        <v>275</v>
      </c>
      <c r="AS77" s="279" t="s">
        <v>274</v>
      </c>
      <c r="AT77" s="279" t="s">
        <v>272</v>
      </c>
      <c r="AU77" s="271" t="s">
        <v>798</v>
      </c>
      <c r="AV77" s="273" t="s">
        <v>799</v>
      </c>
      <c r="AW77" s="110" t="s">
        <v>804</v>
      </c>
      <c r="AY77" s="280" t="s">
        <v>273</v>
      </c>
      <c r="AZ77" s="279"/>
      <c r="BA77" s="279"/>
      <c r="BB77" s="279" t="s">
        <v>275</v>
      </c>
      <c r="BC77" s="279" t="s">
        <v>274</v>
      </c>
      <c r="BD77" s="279" t="s">
        <v>272</v>
      </c>
      <c r="BE77" s="271" t="s">
        <v>798</v>
      </c>
      <c r="BF77" s="273" t="s">
        <v>799</v>
      </c>
      <c r="BG77" s="110" t="s">
        <v>805</v>
      </c>
      <c r="BI77" s="280" t="s">
        <v>273</v>
      </c>
      <c r="BJ77" s="279"/>
      <c r="BK77" s="279"/>
      <c r="BL77" s="279" t="s">
        <v>275</v>
      </c>
      <c r="BM77" s="279" t="s">
        <v>274</v>
      </c>
      <c r="BN77" s="279" t="s">
        <v>272</v>
      </c>
      <c r="BO77" s="271" t="s">
        <v>798</v>
      </c>
      <c r="BP77" s="273" t="s">
        <v>799</v>
      </c>
      <c r="BQ77" s="110" t="s">
        <v>806</v>
      </c>
      <c r="BS77" s="235"/>
      <c r="BT77" s="235"/>
      <c r="BU77" s="235"/>
      <c r="BV77" s="235"/>
      <c r="BW77" s="235"/>
      <c r="BX77" s="235"/>
      <c r="BY77" s="236"/>
      <c r="BZ77" s="236"/>
      <c r="CA77" s="105"/>
    </row>
    <row r="78" spans="1:79" s="2" customFormat="1" ht="47.25">
      <c r="A78" s="281"/>
      <c r="B78" s="272"/>
      <c r="C78" s="272"/>
      <c r="D78" s="272"/>
      <c r="E78" s="272"/>
      <c r="F78" s="272"/>
      <c r="G78" s="272"/>
      <c r="H78" s="274"/>
      <c r="I78" s="115" t="s">
        <v>807</v>
      </c>
      <c r="K78" s="281"/>
      <c r="L78" s="272"/>
      <c r="M78" s="272"/>
      <c r="N78" s="272"/>
      <c r="O78" s="272"/>
      <c r="P78" s="272"/>
      <c r="Q78" s="272"/>
      <c r="R78" s="274"/>
      <c r="S78" s="115" t="s">
        <v>807</v>
      </c>
      <c r="U78" s="281"/>
      <c r="V78" s="272"/>
      <c r="W78" s="272"/>
      <c r="X78" s="272"/>
      <c r="Y78" s="272"/>
      <c r="Z78" s="272"/>
      <c r="AA78" s="272"/>
      <c r="AB78" s="274"/>
      <c r="AC78" s="115" t="s">
        <v>807</v>
      </c>
      <c r="AE78" s="281"/>
      <c r="AF78" s="272"/>
      <c r="AG78" s="272"/>
      <c r="AH78" s="272"/>
      <c r="AI78" s="272"/>
      <c r="AJ78" s="272"/>
      <c r="AK78" s="272"/>
      <c r="AL78" s="274"/>
      <c r="AM78" s="115" t="s">
        <v>807</v>
      </c>
      <c r="AO78" s="281"/>
      <c r="AP78" s="272"/>
      <c r="AQ78" s="272"/>
      <c r="AR78" s="272"/>
      <c r="AS78" s="272"/>
      <c r="AT78" s="272"/>
      <c r="AU78" s="272"/>
      <c r="AV78" s="274"/>
      <c r="AW78" s="115" t="s">
        <v>807</v>
      </c>
      <c r="AY78" s="281"/>
      <c r="AZ78" s="272"/>
      <c r="BA78" s="272"/>
      <c r="BB78" s="272"/>
      <c r="BC78" s="272"/>
      <c r="BD78" s="272"/>
      <c r="BE78" s="272"/>
      <c r="BF78" s="274"/>
      <c r="BG78" s="115" t="s">
        <v>807</v>
      </c>
      <c r="BI78" s="281"/>
      <c r="BJ78" s="272"/>
      <c r="BK78" s="272"/>
      <c r="BL78" s="272"/>
      <c r="BM78" s="272"/>
      <c r="BN78" s="272"/>
      <c r="BO78" s="272"/>
      <c r="BP78" s="274"/>
      <c r="BQ78" s="115" t="s">
        <v>807</v>
      </c>
      <c r="BS78" s="235"/>
      <c r="BT78" s="235"/>
      <c r="BU78" s="235"/>
      <c r="BV78" s="235"/>
      <c r="BW78" s="235"/>
      <c r="BX78" s="235"/>
      <c r="BY78" s="235"/>
      <c r="BZ78" s="236"/>
      <c r="CA78" s="206"/>
    </row>
    <row r="79" spans="1:79" s="2" customFormat="1" thickBot="1">
      <c r="A79" s="130"/>
      <c r="B79" s="112" t="s">
        <v>1042</v>
      </c>
      <c r="C79" s="120"/>
      <c r="D79" s="166" t="s">
        <v>741</v>
      </c>
      <c r="E79" s="166" t="s">
        <v>808</v>
      </c>
      <c r="F79" s="153" t="s">
        <v>580</v>
      </c>
      <c r="G79" s="166" t="s">
        <v>58</v>
      </c>
      <c r="H79" s="154" t="s">
        <v>56</v>
      </c>
      <c r="I79" s="118"/>
      <c r="K79" s="130"/>
      <c r="L79" s="112" t="s">
        <v>1044</v>
      </c>
      <c r="M79" s="120"/>
      <c r="N79" s="166" t="s">
        <v>741</v>
      </c>
      <c r="O79" s="166" t="s">
        <v>809</v>
      </c>
      <c r="P79" s="153" t="s">
        <v>785</v>
      </c>
      <c r="Q79" s="166" t="s">
        <v>810</v>
      </c>
      <c r="R79" s="154" t="s">
        <v>56</v>
      </c>
      <c r="S79" s="118"/>
      <c r="U79" s="130"/>
      <c r="V79" s="112" t="s">
        <v>1047</v>
      </c>
      <c r="W79" s="120"/>
      <c r="X79" s="166" t="s">
        <v>741</v>
      </c>
      <c r="Y79" s="166" t="s">
        <v>811</v>
      </c>
      <c r="Z79" s="166" t="s">
        <v>812</v>
      </c>
      <c r="AA79" s="166" t="s">
        <v>740</v>
      </c>
      <c r="AB79" s="154" t="s">
        <v>56</v>
      </c>
      <c r="AC79" s="118"/>
      <c r="AE79" s="135"/>
      <c r="AF79" s="126" t="s">
        <v>1049</v>
      </c>
      <c r="AG79" s="136"/>
      <c r="AH79" s="156" t="s">
        <v>69</v>
      </c>
      <c r="AI79" s="157" t="s">
        <v>811</v>
      </c>
      <c r="AJ79" s="157" t="s">
        <v>813</v>
      </c>
      <c r="AK79" s="156" t="s">
        <v>58</v>
      </c>
      <c r="AL79" s="158" t="s">
        <v>814</v>
      </c>
      <c r="AM79" s="129"/>
      <c r="AO79" s="135"/>
      <c r="AP79" s="126" t="s">
        <v>1001</v>
      </c>
      <c r="AQ79" s="136"/>
      <c r="AR79" s="157" t="s">
        <v>741</v>
      </c>
      <c r="AS79" s="157" t="s">
        <v>815</v>
      </c>
      <c r="AT79" s="157" t="s">
        <v>816</v>
      </c>
      <c r="AU79" s="157" t="s">
        <v>817</v>
      </c>
      <c r="AV79" s="158" t="s">
        <v>56</v>
      </c>
      <c r="AW79" s="129"/>
      <c r="AY79" s="159"/>
      <c r="AZ79" s="112" t="s">
        <v>1050</v>
      </c>
      <c r="BA79" s="120"/>
      <c r="BB79" s="149" t="s">
        <v>741</v>
      </c>
      <c r="BC79" s="149" t="s">
        <v>811</v>
      </c>
      <c r="BD79" s="149" t="s">
        <v>818</v>
      </c>
      <c r="BE79" s="149" t="s">
        <v>740</v>
      </c>
      <c r="BF79" s="160" t="s">
        <v>56</v>
      </c>
      <c r="BG79" s="118"/>
      <c r="BI79" s="159"/>
      <c r="BJ79" s="112" t="s">
        <v>1056</v>
      </c>
      <c r="BK79" s="120"/>
      <c r="BL79" s="149" t="s">
        <v>741</v>
      </c>
      <c r="BM79" s="149" t="s">
        <v>811</v>
      </c>
      <c r="BN79" s="149" t="s">
        <v>819</v>
      </c>
      <c r="BO79" s="149" t="s">
        <v>740</v>
      </c>
      <c r="BP79" s="167" t="s">
        <v>814</v>
      </c>
      <c r="BQ79" s="118"/>
      <c r="BS79" s="207"/>
      <c r="BT79" s="139"/>
      <c r="BU79" s="140"/>
      <c r="BV79" s="208"/>
      <c r="BW79" s="208"/>
      <c r="BX79" s="208"/>
      <c r="BY79" s="208"/>
      <c r="BZ79" s="208"/>
      <c r="CA79" s="140"/>
    </row>
    <row r="80" spans="1:79" s="2" customFormat="1" ht="15.75">
      <c r="A80" s="130"/>
      <c r="B80" s="112" t="s">
        <v>1043</v>
      </c>
      <c r="C80" s="120"/>
      <c r="D80" s="168" t="s">
        <v>739</v>
      </c>
      <c r="E80" s="168" t="s">
        <v>811</v>
      </c>
      <c r="F80" s="161" t="s">
        <v>580</v>
      </c>
      <c r="G80" s="168" t="s">
        <v>94</v>
      </c>
      <c r="H80" s="162" t="s">
        <v>56</v>
      </c>
      <c r="I80" s="118"/>
      <c r="K80" s="130"/>
      <c r="L80" s="112" t="s">
        <v>1045</v>
      </c>
      <c r="M80" s="120"/>
      <c r="N80" s="168" t="s">
        <v>739</v>
      </c>
      <c r="O80" s="168" t="s">
        <v>820</v>
      </c>
      <c r="P80" s="161" t="s">
        <v>707</v>
      </c>
      <c r="Q80" s="168" t="s">
        <v>740</v>
      </c>
      <c r="R80" s="162" t="s">
        <v>56</v>
      </c>
      <c r="S80" s="118"/>
      <c r="U80" s="130"/>
      <c r="V80" s="112" t="s">
        <v>1048</v>
      </c>
      <c r="W80" s="120"/>
      <c r="X80" s="168" t="s">
        <v>739</v>
      </c>
      <c r="Y80" s="168" t="s">
        <v>811</v>
      </c>
      <c r="Z80" s="168" t="s">
        <v>821</v>
      </c>
      <c r="AA80" s="168" t="s">
        <v>740</v>
      </c>
      <c r="AB80" s="162" t="s">
        <v>56</v>
      </c>
      <c r="AC80" s="118"/>
      <c r="AY80" s="159"/>
      <c r="AZ80" s="112" t="s">
        <v>1051</v>
      </c>
      <c r="BA80" s="120"/>
      <c r="BB80" s="123" t="s">
        <v>739</v>
      </c>
      <c r="BC80" s="123" t="s">
        <v>811</v>
      </c>
      <c r="BD80" s="123" t="s">
        <v>822</v>
      </c>
      <c r="BE80" s="123" t="s">
        <v>740</v>
      </c>
      <c r="BF80" s="114" t="s">
        <v>56</v>
      </c>
      <c r="BG80" s="118"/>
      <c r="BI80" s="159"/>
      <c r="BJ80" s="112" t="s">
        <v>1057</v>
      </c>
      <c r="BK80" s="120"/>
      <c r="BL80" s="123" t="s">
        <v>739</v>
      </c>
      <c r="BM80" s="123" t="s">
        <v>811</v>
      </c>
      <c r="BN80" s="123" t="s">
        <v>823</v>
      </c>
      <c r="BO80" s="123" t="s">
        <v>824</v>
      </c>
      <c r="BP80" s="124" t="s">
        <v>814</v>
      </c>
      <c r="BQ80" s="118"/>
      <c r="BS80" s="207"/>
      <c r="BT80" s="139"/>
      <c r="BU80" s="140"/>
      <c r="BV80" s="208"/>
      <c r="BW80" s="208"/>
      <c r="BX80" s="208"/>
      <c r="BY80" s="208"/>
      <c r="BZ80" s="208"/>
      <c r="CA80" s="140"/>
    </row>
    <row r="81" spans="1:79" s="2" customFormat="1" thickBot="1">
      <c r="A81" s="130"/>
      <c r="B81" s="112" t="s">
        <v>1043</v>
      </c>
      <c r="C81" s="120"/>
      <c r="D81" s="168" t="s">
        <v>742</v>
      </c>
      <c r="E81" s="168" t="s">
        <v>811</v>
      </c>
      <c r="F81" s="161" t="s">
        <v>786</v>
      </c>
      <c r="G81" s="168" t="s">
        <v>94</v>
      </c>
      <c r="H81" s="162" t="s">
        <v>56</v>
      </c>
      <c r="I81" s="118"/>
      <c r="K81" s="130"/>
      <c r="L81" s="112" t="s">
        <v>1046</v>
      </c>
      <c r="M81" s="120"/>
      <c r="N81" s="168" t="s">
        <v>742</v>
      </c>
      <c r="O81" s="168" t="s">
        <v>811</v>
      </c>
      <c r="P81" s="161" t="s">
        <v>525</v>
      </c>
      <c r="Q81" s="168" t="s">
        <v>825</v>
      </c>
      <c r="R81" s="162" t="s">
        <v>56</v>
      </c>
      <c r="S81" s="118"/>
      <c r="U81" s="135"/>
      <c r="V81" s="126" t="s">
        <v>1049</v>
      </c>
      <c r="W81" s="136"/>
      <c r="X81" s="169" t="s">
        <v>742</v>
      </c>
      <c r="Y81" s="169" t="s">
        <v>811</v>
      </c>
      <c r="Z81" s="169" t="s">
        <v>826</v>
      </c>
      <c r="AA81" s="169" t="s">
        <v>740</v>
      </c>
      <c r="AB81" s="164" t="s">
        <v>56</v>
      </c>
      <c r="AC81" s="129"/>
      <c r="AY81" s="159"/>
      <c r="AZ81" s="112" t="s">
        <v>1052</v>
      </c>
      <c r="BA81" s="120"/>
      <c r="BB81" s="123" t="s">
        <v>742</v>
      </c>
      <c r="BC81" s="123" t="s">
        <v>811</v>
      </c>
      <c r="BD81" s="123" t="s">
        <v>827</v>
      </c>
      <c r="BE81" s="123" t="s">
        <v>740</v>
      </c>
      <c r="BF81" s="114" t="s">
        <v>56</v>
      </c>
      <c r="BG81" s="118"/>
      <c r="BI81" s="159"/>
      <c r="BJ81" s="112" t="s">
        <v>1057</v>
      </c>
      <c r="BK81" s="120"/>
      <c r="BL81" s="123" t="s">
        <v>742</v>
      </c>
      <c r="BM81" s="123" t="s">
        <v>811</v>
      </c>
      <c r="BN81" s="123" t="s">
        <v>828</v>
      </c>
      <c r="BO81" s="123" t="s">
        <v>740</v>
      </c>
      <c r="BP81" s="124" t="s">
        <v>814</v>
      </c>
      <c r="BQ81" s="118"/>
      <c r="BS81" s="207"/>
      <c r="BT81" s="139"/>
      <c r="BU81" s="140"/>
      <c r="BV81" s="208"/>
      <c r="BW81" s="208"/>
      <c r="BX81" s="208"/>
      <c r="BY81" s="208"/>
      <c r="BZ81" s="208"/>
      <c r="CA81" s="140"/>
    </row>
    <row r="82" spans="1:79" s="2" customFormat="1" thickBot="1">
      <c r="A82" s="130"/>
      <c r="B82" s="112" t="s">
        <v>1043</v>
      </c>
      <c r="C82" s="120"/>
      <c r="D82" s="168" t="s">
        <v>743</v>
      </c>
      <c r="E82" s="168" t="s">
        <v>808</v>
      </c>
      <c r="F82" s="161" t="s">
        <v>787</v>
      </c>
      <c r="G82" s="168" t="s">
        <v>92</v>
      </c>
      <c r="H82" s="162" t="s">
        <v>56</v>
      </c>
      <c r="I82" s="118"/>
      <c r="K82" s="130"/>
      <c r="L82" s="112" t="s">
        <v>1046</v>
      </c>
      <c r="M82" s="120"/>
      <c r="N82" s="168" t="s">
        <v>743</v>
      </c>
      <c r="O82" s="168" t="s">
        <v>811</v>
      </c>
      <c r="P82" s="161" t="s">
        <v>707</v>
      </c>
      <c r="Q82" s="168" t="s">
        <v>829</v>
      </c>
      <c r="R82" s="162" t="s">
        <v>56</v>
      </c>
      <c r="S82" s="118"/>
      <c r="AY82" s="159"/>
      <c r="AZ82" s="112" t="s">
        <v>1053</v>
      </c>
      <c r="BA82" s="120"/>
      <c r="BB82" s="123" t="s">
        <v>743</v>
      </c>
      <c r="BC82" s="123" t="s">
        <v>811</v>
      </c>
      <c r="BD82" s="123" t="s">
        <v>818</v>
      </c>
      <c r="BE82" s="123" t="s">
        <v>740</v>
      </c>
      <c r="BF82" s="114" t="s">
        <v>56</v>
      </c>
      <c r="BG82" s="118"/>
      <c r="BI82" s="155"/>
      <c r="BJ82" s="126" t="s">
        <v>1057</v>
      </c>
      <c r="BK82" s="136"/>
      <c r="BL82" s="165" t="s">
        <v>743</v>
      </c>
      <c r="BM82" s="165" t="s">
        <v>811</v>
      </c>
      <c r="BN82" s="165" t="s">
        <v>788</v>
      </c>
      <c r="BO82" s="165" t="s">
        <v>789</v>
      </c>
      <c r="BP82" s="170" t="s">
        <v>814</v>
      </c>
      <c r="BQ82" s="129"/>
      <c r="BS82" s="207"/>
      <c r="BT82" s="139"/>
      <c r="BU82" s="140"/>
      <c r="BV82" s="208"/>
      <c r="BW82" s="208"/>
      <c r="BX82" s="208"/>
      <c r="BY82" s="208"/>
      <c r="BZ82" s="208"/>
      <c r="CA82" s="140"/>
    </row>
    <row r="83" spans="1:79" s="2" customFormat="1" ht="15.75">
      <c r="A83" s="130"/>
      <c r="B83" s="112" t="s">
        <v>1043</v>
      </c>
      <c r="C83" s="120"/>
      <c r="D83" s="168" t="s">
        <v>791</v>
      </c>
      <c r="E83" s="168" t="s">
        <v>808</v>
      </c>
      <c r="F83" s="161" t="s">
        <v>790</v>
      </c>
      <c r="G83" s="168" t="s">
        <v>744</v>
      </c>
      <c r="H83" s="162" t="s">
        <v>56</v>
      </c>
      <c r="I83" s="118"/>
      <c r="K83" s="130"/>
      <c r="L83" s="112" t="s">
        <v>1046</v>
      </c>
      <c r="M83" s="120"/>
      <c r="N83" s="168" t="s">
        <v>791</v>
      </c>
      <c r="O83" s="168" t="s">
        <v>811</v>
      </c>
      <c r="P83" s="161" t="s">
        <v>695</v>
      </c>
      <c r="Q83" s="168" t="s">
        <v>830</v>
      </c>
      <c r="R83" s="162" t="s">
        <v>56</v>
      </c>
      <c r="S83" s="118"/>
      <c r="AY83" s="159"/>
      <c r="AZ83" s="112" t="s">
        <v>1054</v>
      </c>
      <c r="BA83" s="120"/>
      <c r="BB83" s="123" t="s">
        <v>791</v>
      </c>
      <c r="BC83" s="123" t="s">
        <v>811</v>
      </c>
      <c r="BD83" s="123" t="s">
        <v>822</v>
      </c>
      <c r="BE83" s="123" t="s">
        <v>740</v>
      </c>
      <c r="BF83" s="114" t="s">
        <v>56</v>
      </c>
      <c r="BG83" s="118"/>
      <c r="BS83" s="107"/>
      <c r="BT83" s="107"/>
      <c r="BU83" s="107"/>
      <c r="BV83" s="107"/>
      <c r="BW83" s="107"/>
      <c r="BX83" s="107"/>
      <c r="BY83" s="107"/>
      <c r="BZ83" s="107"/>
      <c r="CA83" s="107"/>
    </row>
    <row r="84" spans="1:79" s="2" customFormat="1" thickBot="1">
      <c r="A84" s="130"/>
      <c r="B84" s="112" t="s">
        <v>1043</v>
      </c>
      <c r="C84" s="120"/>
      <c r="D84" s="168" t="s">
        <v>792</v>
      </c>
      <c r="E84" s="168" t="s">
        <v>808</v>
      </c>
      <c r="F84" s="161" t="s">
        <v>793</v>
      </c>
      <c r="G84" s="168" t="s">
        <v>196</v>
      </c>
      <c r="H84" s="162" t="s">
        <v>56</v>
      </c>
      <c r="I84" s="118"/>
      <c r="K84" s="275" t="s">
        <v>831</v>
      </c>
      <c r="L84" s="276"/>
      <c r="M84" s="276"/>
      <c r="N84" s="168" t="s">
        <v>742</v>
      </c>
      <c r="O84" s="168" t="s">
        <v>811</v>
      </c>
      <c r="P84" s="161" t="s">
        <v>832</v>
      </c>
      <c r="Q84" s="168" t="s">
        <v>811</v>
      </c>
      <c r="R84" s="162" t="s">
        <v>57</v>
      </c>
      <c r="S84" s="118"/>
      <c r="AY84" s="155"/>
      <c r="AZ84" s="126" t="s">
        <v>1055</v>
      </c>
      <c r="BA84" s="136"/>
      <c r="BB84" s="165" t="s">
        <v>792</v>
      </c>
      <c r="BC84" s="165" t="s">
        <v>811</v>
      </c>
      <c r="BD84" s="165" t="s">
        <v>827</v>
      </c>
      <c r="BE84" s="165" t="s">
        <v>740</v>
      </c>
      <c r="BF84" s="171" t="s">
        <v>56</v>
      </c>
      <c r="BG84" s="129"/>
    </row>
    <row r="85" spans="1:79" s="2" customFormat="1" thickBot="1">
      <c r="A85" s="130"/>
      <c r="B85" s="112" t="s">
        <v>1043</v>
      </c>
      <c r="C85" s="120"/>
      <c r="D85" s="168" t="s">
        <v>833</v>
      </c>
      <c r="E85" s="168" t="s">
        <v>811</v>
      </c>
      <c r="F85" s="161" t="s">
        <v>794</v>
      </c>
      <c r="G85" s="168" t="s">
        <v>94</v>
      </c>
      <c r="H85" s="162" t="s">
        <v>56</v>
      </c>
      <c r="I85" s="118"/>
      <c r="K85" s="277" t="s">
        <v>831</v>
      </c>
      <c r="L85" s="278"/>
      <c r="M85" s="278"/>
      <c r="N85" s="169" t="s">
        <v>743</v>
      </c>
      <c r="O85" s="169" t="s">
        <v>811</v>
      </c>
      <c r="P85" s="169" t="s">
        <v>834</v>
      </c>
      <c r="Q85" s="169" t="s">
        <v>789</v>
      </c>
      <c r="R85" s="164" t="s">
        <v>57</v>
      </c>
      <c r="S85" s="129"/>
    </row>
    <row r="86" spans="1:79" s="2" customFormat="1" ht="15.75">
      <c r="A86" s="130"/>
      <c r="B86" s="112" t="s">
        <v>1043</v>
      </c>
      <c r="C86" s="120"/>
      <c r="D86" s="168" t="s">
        <v>835</v>
      </c>
      <c r="E86" s="168" t="s">
        <v>808</v>
      </c>
      <c r="F86" s="161" t="s">
        <v>795</v>
      </c>
      <c r="G86" s="168" t="s">
        <v>94</v>
      </c>
      <c r="H86" s="162" t="s">
        <v>56</v>
      </c>
      <c r="I86" s="118"/>
    </row>
    <row r="87" spans="1:79" s="2" customFormat="1" ht="15.75">
      <c r="A87" s="130"/>
      <c r="B87" s="112" t="s">
        <v>1043</v>
      </c>
      <c r="C87" s="120"/>
      <c r="D87" s="168" t="s">
        <v>836</v>
      </c>
      <c r="E87" s="168" t="s">
        <v>811</v>
      </c>
      <c r="F87" s="161" t="s">
        <v>796</v>
      </c>
      <c r="G87" s="168" t="s">
        <v>92</v>
      </c>
      <c r="H87" s="162" t="s">
        <v>56</v>
      </c>
      <c r="I87" s="118"/>
    </row>
    <row r="88" spans="1:79" ht="17.25" thickBot="1">
      <c r="A88" s="135"/>
      <c r="B88" s="126" t="s">
        <v>1043</v>
      </c>
      <c r="C88" s="136"/>
      <c r="D88" s="169" t="s">
        <v>810</v>
      </c>
      <c r="E88" s="169" t="s">
        <v>811</v>
      </c>
      <c r="F88" s="163" t="s">
        <v>797</v>
      </c>
      <c r="G88" s="169" t="s">
        <v>745</v>
      </c>
      <c r="H88" s="164" t="s">
        <v>56</v>
      </c>
      <c r="I88" s="129"/>
      <c r="K88" s="2"/>
      <c r="L88" s="2"/>
      <c r="M88" s="107"/>
      <c r="N88" s="172"/>
      <c r="O88" s="172"/>
      <c r="P88" s="172"/>
      <c r="Q88" s="172"/>
      <c r="R88" s="107"/>
      <c r="S88" s="107"/>
      <c r="T88" s="107"/>
      <c r="U88" s="107"/>
      <c r="V88" s="2"/>
      <c r="W88" s="2"/>
      <c r="X88" s="2"/>
      <c r="Y88" s="2"/>
      <c r="Z88" s="2"/>
      <c r="AA88" s="2"/>
      <c r="AB88" s="2"/>
      <c r="AC88" s="2"/>
      <c r="AD88" s="2"/>
      <c r="AN88" s="2"/>
      <c r="AO88" s="2"/>
      <c r="AP88" s="2"/>
      <c r="AQ88" s="2"/>
      <c r="AR88" s="2"/>
      <c r="AS88" s="2"/>
      <c r="AT88" s="2"/>
      <c r="AU88" s="2"/>
      <c r="AV88" s="2"/>
      <c r="AW88" s="2"/>
      <c r="AX88" s="2"/>
      <c r="AY88" s="2"/>
      <c r="AZ88" s="2"/>
      <c r="BA88" s="2"/>
      <c r="BB88" s="2"/>
      <c r="BC88" s="2"/>
      <c r="BD88" s="2"/>
      <c r="BE88" s="2"/>
      <c r="BF88" s="2"/>
      <c r="BG88" s="2"/>
      <c r="BH88" s="2"/>
      <c r="BI88" s="2"/>
      <c r="BJ88" s="2"/>
      <c r="BK88" s="2"/>
      <c r="BL88" s="2"/>
      <c r="BM88" s="2"/>
      <c r="BN88" s="2"/>
      <c r="BO88" s="2"/>
      <c r="BP88" s="2"/>
      <c r="BQ88" s="2"/>
      <c r="BS88" s="2"/>
      <c r="BT88" s="2"/>
      <c r="BU88" s="2"/>
      <c r="BV88" s="2"/>
      <c r="BW88" s="2"/>
      <c r="BX88" s="2"/>
      <c r="BY88" s="2"/>
      <c r="BZ88" s="2"/>
      <c r="CA88" s="2"/>
    </row>
    <row r="89" spans="1:79">
      <c r="M89" s="173"/>
      <c r="N89" s="172"/>
      <c r="O89" s="172"/>
      <c r="P89" s="172"/>
      <c r="Q89" s="172"/>
      <c r="R89" s="107"/>
      <c r="S89" s="173"/>
      <c r="T89" s="173"/>
      <c r="U89" s="173"/>
    </row>
    <row r="90" spans="1:79">
      <c r="M90" s="173"/>
      <c r="N90" s="173"/>
      <c r="O90" s="173"/>
      <c r="P90" s="173"/>
      <c r="Q90" s="173"/>
      <c r="R90" s="173"/>
      <c r="S90" s="173"/>
      <c r="T90" s="173"/>
      <c r="U90" s="173"/>
    </row>
    <row r="91" spans="1:79">
      <c r="M91" s="173"/>
      <c r="N91" s="173"/>
      <c r="O91" s="173"/>
      <c r="P91" s="173"/>
      <c r="Q91" s="173"/>
      <c r="R91" s="173"/>
      <c r="S91" s="173"/>
      <c r="T91" s="173"/>
      <c r="U91" s="173"/>
    </row>
  </sheetData>
  <mergeCells count="520">
    <mergeCell ref="BB3:BE3"/>
    <mergeCell ref="BL3:BO3"/>
    <mergeCell ref="A2:L2"/>
    <mergeCell ref="A3:M3"/>
    <mergeCell ref="N3:Q3"/>
    <mergeCell ref="X3:AA3"/>
    <mergeCell ref="AH3:AK3"/>
    <mergeCell ref="AR3:AU3"/>
    <mergeCell ref="BI7:BP7"/>
    <mergeCell ref="A7:H7"/>
    <mergeCell ref="K7:R7"/>
    <mergeCell ref="U7:AB7"/>
    <mergeCell ref="AE7:AL7"/>
    <mergeCell ref="AO7:AV7"/>
    <mergeCell ref="AY7:BF7"/>
    <mergeCell ref="AS8:AV8"/>
    <mergeCell ref="AY8:BB8"/>
    <mergeCell ref="BC8:BF8"/>
    <mergeCell ref="BI8:BL8"/>
    <mergeCell ref="BM8:BP8"/>
    <mergeCell ref="A10:D10"/>
    <mergeCell ref="E10:H10"/>
    <mergeCell ref="O10:R10"/>
    <mergeCell ref="U10:X10"/>
    <mergeCell ref="Y10:AB10"/>
    <mergeCell ref="A8:D8"/>
    <mergeCell ref="E8:H8"/>
    <mergeCell ref="K8:N8"/>
    <mergeCell ref="O8:R8"/>
    <mergeCell ref="U8:X8"/>
    <mergeCell ref="Y8:AB8"/>
    <mergeCell ref="AE8:AH8"/>
    <mergeCell ref="AI8:AL8"/>
    <mergeCell ref="AO8:AR8"/>
    <mergeCell ref="A11:D11"/>
    <mergeCell ref="E11:H11"/>
    <mergeCell ref="O11:R11"/>
    <mergeCell ref="U11:X11"/>
    <mergeCell ref="Y11:AB11"/>
    <mergeCell ref="AE11:AH11"/>
    <mergeCell ref="AI11:AL11"/>
    <mergeCell ref="AO11:AR11"/>
    <mergeCell ref="AE10:AH10"/>
    <mergeCell ref="AI10:AL10"/>
    <mergeCell ref="AO10:AR10"/>
    <mergeCell ref="AS11:AV11"/>
    <mergeCell ref="AY11:BB11"/>
    <mergeCell ref="BC11:BF11"/>
    <mergeCell ref="BI11:BL11"/>
    <mergeCell ref="BM11:BP11"/>
    <mergeCell ref="K12:N12"/>
    <mergeCell ref="O12:R12"/>
    <mergeCell ref="BI10:BL10"/>
    <mergeCell ref="BM10:BP10"/>
    <mergeCell ref="AS10:AV10"/>
    <mergeCell ref="AY10:BB10"/>
    <mergeCell ref="BC10:BF10"/>
    <mergeCell ref="BI15:BP15"/>
    <mergeCell ref="A16:D16"/>
    <mergeCell ref="E16:H16"/>
    <mergeCell ref="K16:N16"/>
    <mergeCell ref="O16:R16"/>
    <mergeCell ref="U16:X16"/>
    <mergeCell ref="Y16:AB16"/>
    <mergeCell ref="AE16:AH16"/>
    <mergeCell ref="AI16:AL16"/>
    <mergeCell ref="AO16:AR16"/>
    <mergeCell ref="A15:H15"/>
    <mergeCell ref="K15:R15"/>
    <mergeCell ref="U15:AB15"/>
    <mergeCell ref="AE15:AL15"/>
    <mergeCell ref="AO15:AV15"/>
    <mergeCell ref="AY15:BF15"/>
    <mergeCell ref="AS16:AV16"/>
    <mergeCell ref="AY16:BB16"/>
    <mergeCell ref="BC16:BF16"/>
    <mergeCell ref="BI16:BL16"/>
    <mergeCell ref="BM16:BP16"/>
    <mergeCell ref="O21:R21"/>
    <mergeCell ref="Y21:AB21"/>
    <mergeCell ref="AO21:AR21"/>
    <mergeCell ref="AY18:BB18"/>
    <mergeCell ref="BC18:BF18"/>
    <mergeCell ref="E19:H19"/>
    <mergeCell ref="O19:R19"/>
    <mergeCell ref="Y19:AB19"/>
    <mergeCell ref="AS19:AV19"/>
    <mergeCell ref="E18:H18"/>
    <mergeCell ref="O18:R18"/>
    <mergeCell ref="Y18:AB18"/>
    <mergeCell ref="AE18:AH18"/>
    <mergeCell ref="AS18:AV18"/>
    <mergeCell ref="E20:H20"/>
    <mergeCell ref="O20:R20"/>
    <mergeCell ref="Y20:AB20"/>
    <mergeCell ref="AS20:AV20"/>
    <mergeCell ref="A23:D23"/>
    <mergeCell ref="AO23:AR23"/>
    <mergeCell ref="A24:D24"/>
    <mergeCell ref="A25:D25"/>
    <mergeCell ref="A26:D26"/>
    <mergeCell ref="A27:D27"/>
    <mergeCell ref="A22:D22"/>
    <mergeCell ref="K22:N22"/>
    <mergeCell ref="O22:R22"/>
    <mergeCell ref="U22:X22"/>
    <mergeCell ref="Y22:AB22"/>
    <mergeCell ref="AO22:AR22"/>
    <mergeCell ref="BI30:BP30"/>
    <mergeCell ref="A31:D31"/>
    <mergeCell ref="E31:H31"/>
    <mergeCell ref="K31:N31"/>
    <mergeCell ref="O31:R31"/>
    <mergeCell ref="U31:X31"/>
    <mergeCell ref="Y31:AB31"/>
    <mergeCell ref="AE31:AH31"/>
    <mergeCell ref="AI31:AL31"/>
    <mergeCell ref="AO31:AR31"/>
    <mergeCell ref="A30:H30"/>
    <mergeCell ref="K30:R30"/>
    <mergeCell ref="U30:AB30"/>
    <mergeCell ref="AE30:AL30"/>
    <mergeCell ref="AO30:AV30"/>
    <mergeCell ref="AY30:BF30"/>
    <mergeCell ref="AS31:AV31"/>
    <mergeCell ref="AY31:BB31"/>
    <mergeCell ref="BC31:BF31"/>
    <mergeCell ref="BI31:BL31"/>
    <mergeCell ref="BM31:BP31"/>
    <mergeCell ref="A32:D32"/>
    <mergeCell ref="E32:H32"/>
    <mergeCell ref="K32:N32"/>
    <mergeCell ref="O32:R32"/>
    <mergeCell ref="U32:X32"/>
    <mergeCell ref="BC32:BF32"/>
    <mergeCell ref="BI32:BL32"/>
    <mergeCell ref="BM32:BP32"/>
    <mergeCell ref="A33:D33"/>
    <mergeCell ref="E33:H33"/>
    <mergeCell ref="K33:N33"/>
    <mergeCell ref="O33:R33"/>
    <mergeCell ref="U33:X33"/>
    <mergeCell ref="Y33:AB33"/>
    <mergeCell ref="AE33:AH33"/>
    <mergeCell ref="Y32:AB32"/>
    <mergeCell ref="AE32:AH32"/>
    <mergeCell ref="AI32:AL32"/>
    <mergeCell ref="AO32:AR32"/>
    <mergeCell ref="AS32:AV32"/>
    <mergeCell ref="AY32:BB32"/>
    <mergeCell ref="BM33:BP33"/>
    <mergeCell ref="AI33:AL33"/>
    <mergeCell ref="AO33:AR33"/>
    <mergeCell ref="BM34:BP34"/>
    <mergeCell ref="A34:D34"/>
    <mergeCell ref="E34:H34"/>
    <mergeCell ref="K34:N34"/>
    <mergeCell ref="O34:R34"/>
    <mergeCell ref="U34:X34"/>
    <mergeCell ref="Y34:AB34"/>
    <mergeCell ref="AE34:AH34"/>
    <mergeCell ref="AI34:AL34"/>
    <mergeCell ref="AO34:AR34"/>
    <mergeCell ref="AS36:AV36"/>
    <mergeCell ref="AY36:BB36"/>
    <mergeCell ref="BC36:BF36"/>
    <mergeCell ref="BI36:BL36"/>
    <mergeCell ref="AS33:AV33"/>
    <mergeCell ref="AY33:BB33"/>
    <mergeCell ref="BC33:BF33"/>
    <mergeCell ref="BI33:BL33"/>
    <mergeCell ref="AS34:AV34"/>
    <mergeCell ref="AY34:BB34"/>
    <mergeCell ref="BC34:BF34"/>
    <mergeCell ref="BI34:BL34"/>
    <mergeCell ref="A35:D35"/>
    <mergeCell ref="E35:H35"/>
    <mergeCell ref="K35:N35"/>
    <mergeCell ref="O35:R35"/>
    <mergeCell ref="U35:X35"/>
    <mergeCell ref="BC35:BF35"/>
    <mergeCell ref="BI35:BL35"/>
    <mergeCell ref="BM35:BP35"/>
    <mergeCell ref="A36:D36"/>
    <mergeCell ref="E36:H36"/>
    <mergeCell ref="K36:N36"/>
    <mergeCell ref="O36:R36"/>
    <mergeCell ref="U36:X36"/>
    <mergeCell ref="Y36:AB36"/>
    <mergeCell ref="AE36:AH36"/>
    <mergeCell ref="Y35:AB35"/>
    <mergeCell ref="AE35:AH35"/>
    <mergeCell ref="AI35:AL35"/>
    <mergeCell ref="AO35:AR35"/>
    <mergeCell ref="AS35:AV35"/>
    <mergeCell ref="AY35:BB35"/>
    <mergeCell ref="BM36:BP36"/>
    <mergeCell ref="AI36:AL36"/>
    <mergeCell ref="AO36:AR36"/>
    <mergeCell ref="AS37:AV37"/>
    <mergeCell ref="BI37:BL37"/>
    <mergeCell ref="BM37:BP37"/>
    <mergeCell ref="A38:D38"/>
    <mergeCell ref="E38:H38"/>
    <mergeCell ref="K38:N38"/>
    <mergeCell ref="O38:R38"/>
    <mergeCell ref="U38:X38"/>
    <mergeCell ref="Y38:AB38"/>
    <mergeCell ref="AE38:AH38"/>
    <mergeCell ref="AI38:AL38"/>
    <mergeCell ref="AO38:AR38"/>
    <mergeCell ref="AS38:AV38"/>
    <mergeCell ref="BI38:BL38"/>
    <mergeCell ref="BM38:BP38"/>
    <mergeCell ref="A37:D37"/>
    <mergeCell ref="E37:H37"/>
    <mergeCell ref="K37:N37"/>
    <mergeCell ref="O37:R37"/>
    <mergeCell ref="U37:X37"/>
    <mergeCell ref="Y37:AB37"/>
    <mergeCell ref="AE37:AH37"/>
    <mergeCell ref="AI37:AL37"/>
    <mergeCell ref="AO37:AR37"/>
    <mergeCell ref="A39:D39"/>
    <mergeCell ref="E39:H39"/>
    <mergeCell ref="K39:N39"/>
    <mergeCell ref="O39:R39"/>
    <mergeCell ref="U39:X39"/>
    <mergeCell ref="BM39:BP39"/>
    <mergeCell ref="A40:D40"/>
    <mergeCell ref="E40:H40"/>
    <mergeCell ref="K40:N40"/>
    <mergeCell ref="O40:R40"/>
    <mergeCell ref="U40:X40"/>
    <mergeCell ref="Y40:AB40"/>
    <mergeCell ref="AE40:AH40"/>
    <mergeCell ref="AI40:AL40"/>
    <mergeCell ref="AO40:AR40"/>
    <mergeCell ref="Y39:AB39"/>
    <mergeCell ref="AE39:AH39"/>
    <mergeCell ref="AI39:AL39"/>
    <mergeCell ref="AO39:AR39"/>
    <mergeCell ref="AS39:AV39"/>
    <mergeCell ref="BI39:BL39"/>
    <mergeCell ref="AS40:AV40"/>
    <mergeCell ref="BI40:BL40"/>
    <mergeCell ref="BM40:BP40"/>
    <mergeCell ref="AS41:AV41"/>
    <mergeCell ref="BI41:BL41"/>
    <mergeCell ref="BM41:BP41"/>
    <mergeCell ref="A42:D42"/>
    <mergeCell ref="E42:H42"/>
    <mergeCell ref="K42:N42"/>
    <mergeCell ref="O42:R42"/>
    <mergeCell ref="U42:X42"/>
    <mergeCell ref="BM42:BP42"/>
    <mergeCell ref="Y42:AB42"/>
    <mergeCell ref="AE42:AH42"/>
    <mergeCell ref="AI42:AL42"/>
    <mergeCell ref="AO42:AR42"/>
    <mergeCell ref="AS42:AV42"/>
    <mergeCell ref="BI42:BL42"/>
    <mergeCell ref="A41:D41"/>
    <mergeCell ref="E41:H41"/>
    <mergeCell ref="K41:N41"/>
    <mergeCell ref="O41:R41"/>
    <mergeCell ref="U41:X41"/>
    <mergeCell ref="Y41:AB41"/>
    <mergeCell ref="AE41:AH41"/>
    <mergeCell ref="AI41:AL41"/>
    <mergeCell ref="AO41:AR41"/>
    <mergeCell ref="AS43:AV43"/>
    <mergeCell ref="A44:D44"/>
    <mergeCell ref="E44:H44"/>
    <mergeCell ref="K44:N44"/>
    <mergeCell ref="O44:R44"/>
    <mergeCell ref="U44:X44"/>
    <mergeCell ref="Y44:AB44"/>
    <mergeCell ref="AE44:AH44"/>
    <mergeCell ref="AI44:AL44"/>
    <mergeCell ref="A43:D43"/>
    <mergeCell ref="E43:H43"/>
    <mergeCell ref="K43:N43"/>
    <mergeCell ref="O43:R43"/>
    <mergeCell ref="U43:X43"/>
    <mergeCell ref="Y43:AB43"/>
    <mergeCell ref="AE43:AH43"/>
    <mergeCell ref="AI43:AL43"/>
    <mergeCell ref="AO43:AR43"/>
    <mergeCell ref="AE45:AH45"/>
    <mergeCell ref="AI45:AL45"/>
    <mergeCell ref="A46:D46"/>
    <mergeCell ref="E46:H46"/>
    <mergeCell ref="K46:N46"/>
    <mergeCell ref="O46:R46"/>
    <mergeCell ref="U46:X46"/>
    <mergeCell ref="Y46:AB46"/>
    <mergeCell ref="AE46:AH46"/>
    <mergeCell ref="AI46:AL46"/>
    <mergeCell ref="A45:D45"/>
    <mergeCell ref="E45:H45"/>
    <mergeCell ref="K45:N45"/>
    <mergeCell ref="O45:R45"/>
    <mergeCell ref="U45:X45"/>
    <mergeCell ref="Y45:AB45"/>
    <mergeCell ref="A48:D48"/>
    <mergeCell ref="E48:H48"/>
    <mergeCell ref="U48:X48"/>
    <mergeCell ref="Y48:AB48"/>
    <mergeCell ref="AE48:AH48"/>
    <mergeCell ref="AI48:AL48"/>
    <mergeCell ref="A47:D47"/>
    <mergeCell ref="E47:H47"/>
    <mergeCell ref="U47:X47"/>
    <mergeCell ref="Y47:AB47"/>
    <mergeCell ref="AE47:AH47"/>
    <mergeCell ref="AI47:AL47"/>
    <mergeCell ref="A50:D50"/>
    <mergeCell ref="E50:H50"/>
    <mergeCell ref="U50:X50"/>
    <mergeCell ref="Y50:AB50"/>
    <mergeCell ref="AE50:AH50"/>
    <mergeCell ref="AI50:AL50"/>
    <mergeCell ref="A49:D49"/>
    <mergeCell ref="E49:H49"/>
    <mergeCell ref="U49:X49"/>
    <mergeCell ref="Y49:AB49"/>
    <mergeCell ref="AE49:AH49"/>
    <mergeCell ref="AI49:AL49"/>
    <mergeCell ref="A52:D52"/>
    <mergeCell ref="E52:H52"/>
    <mergeCell ref="U52:X52"/>
    <mergeCell ref="Y52:AB52"/>
    <mergeCell ref="AE52:AH52"/>
    <mergeCell ref="AI52:AL52"/>
    <mergeCell ref="A51:D51"/>
    <mergeCell ref="E51:H51"/>
    <mergeCell ref="U51:X51"/>
    <mergeCell ref="Y51:AB51"/>
    <mergeCell ref="AE51:AH51"/>
    <mergeCell ref="AI51:AL51"/>
    <mergeCell ref="A54:D54"/>
    <mergeCell ref="E54:H54"/>
    <mergeCell ref="U54:X54"/>
    <mergeCell ref="Y54:AB54"/>
    <mergeCell ref="AE54:AH54"/>
    <mergeCell ref="AI54:AL54"/>
    <mergeCell ref="A53:D53"/>
    <mergeCell ref="E53:H53"/>
    <mergeCell ref="U53:X53"/>
    <mergeCell ref="Y53:AB53"/>
    <mergeCell ref="AE53:AH53"/>
    <mergeCell ref="AI53:AL53"/>
    <mergeCell ref="A56:D56"/>
    <mergeCell ref="E56:H56"/>
    <mergeCell ref="U56:X56"/>
    <mergeCell ref="Y56:AB56"/>
    <mergeCell ref="AE56:AH56"/>
    <mergeCell ref="AI56:AL56"/>
    <mergeCell ref="A55:D55"/>
    <mergeCell ref="E55:H55"/>
    <mergeCell ref="U55:X55"/>
    <mergeCell ref="Y55:AB55"/>
    <mergeCell ref="AE55:AH55"/>
    <mergeCell ref="AI55:AL55"/>
    <mergeCell ref="A58:D58"/>
    <mergeCell ref="E58:H58"/>
    <mergeCell ref="U58:X58"/>
    <mergeCell ref="Y58:AB58"/>
    <mergeCell ref="AE58:AH58"/>
    <mergeCell ref="AI58:AL58"/>
    <mergeCell ref="A57:D57"/>
    <mergeCell ref="E57:H57"/>
    <mergeCell ref="U57:X57"/>
    <mergeCell ref="Y57:AB57"/>
    <mergeCell ref="AE57:AH57"/>
    <mergeCell ref="AI57:AL57"/>
    <mergeCell ref="A60:D60"/>
    <mergeCell ref="E60:H60"/>
    <mergeCell ref="U60:X60"/>
    <mergeCell ref="Y60:AB60"/>
    <mergeCell ref="AE60:AH60"/>
    <mergeCell ref="AI60:AL60"/>
    <mergeCell ref="A59:D59"/>
    <mergeCell ref="E59:H59"/>
    <mergeCell ref="U59:X59"/>
    <mergeCell ref="Y59:AB59"/>
    <mergeCell ref="AE59:AH59"/>
    <mergeCell ref="AI59:AL59"/>
    <mergeCell ref="A63:D63"/>
    <mergeCell ref="E63:H63"/>
    <mergeCell ref="AE63:AH63"/>
    <mergeCell ref="AI63:AL63"/>
    <mergeCell ref="A64:D64"/>
    <mergeCell ref="E64:H64"/>
    <mergeCell ref="AE64:AH64"/>
    <mergeCell ref="AI64:AL64"/>
    <mergeCell ref="A61:D61"/>
    <mergeCell ref="E61:H61"/>
    <mergeCell ref="AE61:AH61"/>
    <mergeCell ref="AI61:AL61"/>
    <mergeCell ref="A62:D62"/>
    <mergeCell ref="E62:H62"/>
    <mergeCell ref="AE62:AH62"/>
    <mergeCell ref="AI62:AL62"/>
    <mergeCell ref="A68:D68"/>
    <mergeCell ref="E68:H68"/>
    <mergeCell ref="A69:D69"/>
    <mergeCell ref="E69:H69"/>
    <mergeCell ref="A70:D70"/>
    <mergeCell ref="E70:H70"/>
    <mergeCell ref="A65:D65"/>
    <mergeCell ref="E65:H65"/>
    <mergeCell ref="A66:D66"/>
    <mergeCell ref="E66:H66"/>
    <mergeCell ref="A67:D67"/>
    <mergeCell ref="E67:H67"/>
    <mergeCell ref="A75:G75"/>
    <mergeCell ref="A76:H76"/>
    <mergeCell ref="K76:R76"/>
    <mergeCell ref="U76:AB76"/>
    <mergeCell ref="AE76:AL76"/>
    <mergeCell ref="AO76:AV76"/>
    <mergeCell ref="A71:D71"/>
    <mergeCell ref="E71:H71"/>
    <mergeCell ref="A72:D72"/>
    <mergeCell ref="E72:H72"/>
    <mergeCell ref="A73:D73"/>
    <mergeCell ref="E73:H73"/>
    <mergeCell ref="AY76:BF76"/>
    <mergeCell ref="BI76:BP76"/>
    <mergeCell ref="A77:C78"/>
    <mergeCell ref="D77:D78"/>
    <mergeCell ref="E77:E78"/>
    <mergeCell ref="F77:F78"/>
    <mergeCell ref="G77:G78"/>
    <mergeCell ref="H77:H78"/>
    <mergeCell ref="K77:M78"/>
    <mergeCell ref="N77:N78"/>
    <mergeCell ref="Y77:Y78"/>
    <mergeCell ref="Z77:Z78"/>
    <mergeCell ref="AA77:AA78"/>
    <mergeCell ref="AB77:AB78"/>
    <mergeCell ref="AE77:AG78"/>
    <mergeCell ref="AH77:AH78"/>
    <mergeCell ref="O77:O78"/>
    <mergeCell ref="P77:P78"/>
    <mergeCell ref="Q77:Q78"/>
    <mergeCell ref="R77:R78"/>
    <mergeCell ref="U77:W78"/>
    <mergeCell ref="X77:X78"/>
    <mergeCell ref="BM77:BM78"/>
    <mergeCell ref="BN77:BN78"/>
    <mergeCell ref="BV3:BY3"/>
    <mergeCell ref="BS15:BZ15"/>
    <mergeCell ref="BO77:BO78"/>
    <mergeCell ref="BP77:BP78"/>
    <mergeCell ref="K84:M84"/>
    <mergeCell ref="K85:M85"/>
    <mergeCell ref="BC77:BC78"/>
    <mergeCell ref="BD77:BD78"/>
    <mergeCell ref="BE77:BE78"/>
    <mergeCell ref="BF77:BF78"/>
    <mergeCell ref="BI77:BK78"/>
    <mergeCell ref="BL77:BL78"/>
    <mergeCell ref="AS77:AS78"/>
    <mergeCell ref="AT77:AT78"/>
    <mergeCell ref="AU77:AU78"/>
    <mergeCell ref="AV77:AV78"/>
    <mergeCell ref="AY77:BA78"/>
    <mergeCell ref="BB77:BB78"/>
    <mergeCell ref="AI77:AI78"/>
    <mergeCell ref="AJ77:AJ78"/>
    <mergeCell ref="AK77:AK78"/>
    <mergeCell ref="AL77:AL78"/>
    <mergeCell ref="AO77:AQ78"/>
    <mergeCell ref="AR77:AR78"/>
    <mergeCell ref="BS42:BV42"/>
    <mergeCell ref="BW42:BZ42"/>
    <mergeCell ref="BS30:BZ30"/>
    <mergeCell ref="BS31:BV31"/>
    <mergeCell ref="BW31:BZ31"/>
    <mergeCell ref="BS16:BV16"/>
    <mergeCell ref="BW16:BZ16"/>
    <mergeCell ref="BS8:BV8"/>
    <mergeCell ref="BW8:BZ8"/>
    <mergeCell ref="BS7:BZ7"/>
    <mergeCell ref="BS10:BV10"/>
    <mergeCell ref="BW10:BZ10"/>
    <mergeCell ref="BS11:BV11"/>
    <mergeCell ref="BW11:BZ11"/>
    <mergeCell ref="BW33:BZ33"/>
    <mergeCell ref="BS35:BV35"/>
    <mergeCell ref="BW36:BZ36"/>
    <mergeCell ref="BS33:BV33"/>
    <mergeCell ref="BW34:BZ34"/>
    <mergeCell ref="BS76:BZ76"/>
    <mergeCell ref="BS77:BU78"/>
    <mergeCell ref="BV77:BV78"/>
    <mergeCell ref="BW77:BW78"/>
    <mergeCell ref="BX77:BX78"/>
    <mergeCell ref="BY77:BY78"/>
    <mergeCell ref="BZ77:BZ78"/>
    <mergeCell ref="BS18:BV18"/>
    <mergeCell ref="BW19:BZ19"/>
    <mergeCell ref="BS32:BV32"/>
    <mergeCell ref="BW32:BZ32"/>
    <mergeCell ref="BS34:BV34"/>
    <mergeCell ref="BW35:BZ35"/>
    <mergeCell ref="BS36:BV36"/>
    <mergeCell ref="BS37:BV37"/>
    <mergeCell ref="BW37:BZ37"/>
    <mergeCell ref="BS38:BV38"/>
    <mergeCell ref="BW38:BZ38"/>
    <mergeCell ref="BS39:BV39"/>
    <mergeCell ref="BW39:BZ39"/>
    <mergeCell ref="BS40:BV40"/>
    <mergeCell ref="BW40:BZ40"/>
    <mergeCell ref="BS41:BV41"/>
    <mergeCell ref="BW41:BZ41"/>
  </mergeCells>
  <phoneticPr fontId="1" type="noConversion"/>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8379" r:id="rId4" name="Check Box 11">
              <controlPr defaultSize="0" autoFill="0" autoLine="0" autoPict="0">
                <anchor moveWithCells="1">
                  <from>
                    <xdr:col>8</xdr:col>
                    <xdr:colOff>28575</xdr:colOff>
                    <xdr:row>9</xdr:row>
                    <xdr:rowOff>85725</xdr:rowOff>
                  </from>
                  <to>
                    <xdr:col>8</xdr:col>
                    <xdr:colOff>314325</xdr:colOff>
                    <xdr:row>11</xdr:row>
                    <xdr:rowOff>142875</xdr:rowOff>
                  </to>
                </anchor>
              </controlPr>
            </control>
          </mc:Choice>
        </mc:AlternateContent>
        <mc:AlternateContent xmlns:mc="http://schemas.openxmlformats.org/markup-compatibility/2006">
          <mc:Choice Requires="x14">
            <control shapeId="58380" r:id="rId5" name="Check Box 12">
              <controlPr defaultSize="0" autoFill="0" autoLine="0" autoPict="0">
                <anchor moveWithCells="1">
                  <from>
                    <xdr:col>8</xdr:col>
                    <xdr:colOff>28575</xdr:colOff>
                    <xdr:row>8</xdr:row>
                    <xdr:rowOff>752475</xdr:rowOff>
                  </from>
                  <to>
                    <xdr:col>8</xdr:col>
                    <xdr:colOff>314325</xdr:colOff>
                    <xdr:row>10</xdr:row>
                    <xdr:rowOff>19050</xdr:rowOff>
                  </to>
                </anchor>
              </controlPr>
            </control>
          </mc:Choice>
        </mc:AlternateContent>
        <mc:AlternateContent xmlns:mc="http://schemas.openxmlformats.org/markup-compatibility/2006">
          <mc:Choice Requires="x14">
            <control shapeId="58381" r:id="rId6" name="Check Box 13">
              <controlPr defaultSize="0" autoFill="0" autoLine="0" autoPict="0">
                <anchor moveWithCells="1">
                  <from>
                    <xdr:col>8</xdr:col>
                    <xdr:colOff>19050</xdr:colOff>
                    <xdr:row>16</xdr:row>
                    <xdr:rowOff>600075</xdr:rowOff>
                  </from>
                  <to>
                    <xdr:col>8</xdr:col>
                    <xdr:colOff>304800</xdr:colOff>
                    <xdr:row>18</xdr:row>
                    <xdr:rowOff>76200</xdr:rowOff>
                  </to>
                </anchor>
              </controlPr>
            </control>
          </mc:Choice>
        </mc:AlternateContent>
        <mc:AlternateContent xmlns:mc="http://schemas.openxmlformats.org/markup-compatibility/2006">
          <mc:Choice Requires="x14">
            <control shapeId="58382" r:id="rId7" name="Check Box 14">
              <controlPr defaultSize="0" autoFill="0" autoLine="0" autoPict="0">
                <anchor moveWithCells="1">
                  <from>
                    <xdr:col>8</xdr:col>
                    <xdr:colOff>19050</xdr:colOff>
                    <xdr:row>17</xdr:row>
                    <xdr:rowOff>180975</xdr:rowOff>
                  </from>
                  <to>
                    <xdr:col>8</xdr:col>
                    <xdr:colOff>304800</xdr:colOff>
                    <xdr:row>19</xdr:row>
                    <xdr:rowOff>38100</xdr:rowOff>
                  </to>
                </anchor>
              </controlPr>
            </control>
          </mc:Choice>
        </mc:AlternateContent>
        <mc:AlternateContent xmlns:mc="http://schemas.openxmlformats.org/markup-compatibility/2006">
          <mc:Choice Requires="x14">
            <control shapeId="58383" r:id="rId8" name="Check Box 15">
              <controlPr defaultSize="0" autoFill="0" autoLine="0" autoPict="0">
                <anchor moveWithCells="1">
                  <from>
                    <xdr:col>8</xdr:col>
                    <xdr:colOff>19050</xdr:colOff>
                    <xdr:row>18</xdr:row>
                    <xdr:rowOff>180975</xdr:rowOff>
                  </from>
                  <to>
                    <xdr:col>8</xdr:col>
                    <xdr:colOff>304800</xdr:colOff>
                    <xdr:row>20</xdr:row>
                    <xdr:rowOff>38100</xdr:rowOff>
                  </to>
                </anchor>
              </controlPr>
            </control>
          </mc:Choice>
        </mc:AlternateContent>
        <mc:AlternateContent xmlns:mc="http://schemas.openxmlformats.org/markup-compatibility/2006">
          <mc:Choice Requires="x14">
            <control shapeId="58384" r:id="rId9" name="Check Box 16">
              <controlPr defaultSize="0" autoFill="0" autoLine="0" autoPict="0">
                <anchor moveWithCells="1">
                  <from>
                    <xdr:col>8</xdr:col>
                    <xdr:colOff>19050</xdr:colOff>
                    <xdr:row>19</xdr:row>
                    <xdr:rowOff>180975</xdr:rowOff>
                  </from>
                  <to>
                    <xdr:col>8</xdr:col>
                    <xdr:colOff>304800</xdr:colOff>
                    <xdr:row>21</xdr:row>
                    <xdr:rowOff>47625</xdr:rowOff>
                  </to>
                </anchor>
              </controlPr>
            </control>
          </mc:Choice>
        </mc:AlternateContent>
        <mc:AlternateContent xmlns:mc="http://schemas.openxmlformats.org/markup-compatibility/2006">
          <mc:Choice Requires="x14">
            <control shapeId="58385" r:id="rId10" name="Check Box 17">
              <controlPr defaultSize="0" autoFill="0" autoLine="0" autoPict="0">
                <anchor moveWithCells="1">
                  <from>
                    <xdr:col>8</xdr:col>
                    <xdr:colOff>19050</xdr:colOff>
                    <xdr:row>21</xdr:row>
                    <xdr:rowOff>180975</xdr:rowOff>
                  </from>
                  <to>
                    <xdr:col>8</xdr:col>
                    <xdr:colOff>304800</xdr:colOff>
                    <xdr:row>23</xdr:row>
                    <xdr:rowOff>38100</xdr:rowOff>
                  </to>
                </anchor>
              </controlPr>
            </control>
          </mc:Choice>
        </mc:AlternateContent>
        <mc:AlternateContent xmlns:mc="http://schemas.openxmlformats.org/markup-compatibility/2006">
          <mc:Choice Requires="x14">
            <control shapeId="58386" r:id="rId11" name="Check Box 18">
              <controlPr defaultSize="0" autoFill="0" autoLine="0" autoPict="0">
                <anchor moveWithCells="1">
                  <from>
                    <xdr:col>8</xdr:col>
                    <xdr:colOff>19050</xdr:colOff>
                    <xdr:row>22</xdr:row>
                    <xdr:rowOff>180975</xdr:rowOff>
                  </from>
                  <to>
                    <xdr:col>8</xdr:col>
                    <xdr:colOff>304800</xdr:colOff>
                    <xdr:row>24</xdr:row>
                    <xdr:rowOff>47625</xdr:rowOff>
                  </to>
                </anchor>
              </controlPr>
            </control>
          </mc:Choice>
        </mc:AlternateContent>
        <mc:AlternateContent xmlns:mc="http://schemas.openxmlformats.org/markup-compatibility/2006">
          <mc:Choice Requires="x14">
            <control shapeId="58387" r:id="rId12" name="Check Box 19">
              <controlPr defaultSize="0" autoFill="0" autoLine="0" autoPict="0">
                <anchor moveWithCells="1">
                  <from>
                    <xdr:col>8</xdr:col>
                    <xdr:colOff>19050</xdr:colOff>
                    <xdr:row>23</xdr:row>
                    <xdr:rowOff>180975</xdr:rowOff>
                  </from>
                  <to>
                    <xdr:col>8</xdr:col>
                    <xdr:colOff>304800</xdr:colOff>
                    <xdr:row>25</xdr:row>
                    <xdr:rowOff>47625</xdr:rowOff>
                  </to>
                </anchor>
              </controlPr>
            </control>
          </mc:Choice>
        </mc:AlternateContent>
        <mc:AlternateContent xmlns:mc="http://schemas.openxmlformats.org/markup-compatibility/2006">
          <mc:Choice Requires="x14">
            <control shapeId="58388" r:id="rId13" name="Check Box 20">
              <controlPr defaultSize="0" autoFill="0" autoLine="0" autoPict="0">
                <anchor moveWithCells="1">
                  <from>
                    <xdr:col>8</xdr:col>
                    <xdr:colOff>19050</xdr:colOff>
                    <xdr:row>24</xdr:row>
                    <xdr:rowOff>180975</xdr:rowOff>
                  </from>
                  <to>
                    <xdr:col>8</xdr:col>
                    <xdr:colOff>304800</xdr:colOff>
                    <xdr:row>26</xdr:row>
                    <xdr:rowOff>47625</xdr:rowOff>
                  </to>
                </anchor>
              </controlPr>
            </control>
          </mc:Choice>
        </mc:AlternateContent>
        <mc:AlternateContent xmlns:mc="http://schemas.openxmlformats.org/markup-compatibility/2006">
          <mc:Choice Requires="x14">
            <control shapeId="58389" r:id="rId14" name="Check Box 21">
              <controlPr defaultSize="0" autoFill="0" autoLine="0" autoPict="0">
                <anchor moveWithCells="1">
                  <from>
                    <xdr:col>8</xdr:col>
                    <xdr:colOff>19050</xdr:colOff>
                    <xdr:row>25</xdr:row>
                    <xdr:rowOff>190500</xdr:rowOff>
                  </from>
                  <to>
                    <xdr:col>8</xdr:col>
                    <xdr:colOff>304800</xdr:colOff>
                    <xdr:row>27</xdr:row>
                    <xdr:rowOff>47625</xdr:rowOff>
                  </to>
                </anchor>
              </controlPr>
            </control>
          </mc:Choice>
        </mc:AlternateContent>
        <mc:AlternateContent xmlns:mc="http://schemas.openxmlformats.org/markup-compatibility/2006">
          <mc:Choice Requires="x14">
            <control shapeId="58390" r:id="rId15" name="Check Box 22">
              <controlPr defaultSize="0" autoFill="0" autoLine="0" autoPict="0">
                <anchor moveWithCells="1">
                  <from>
                    <xdr:col>8</xdr:col>
                    <xdr:colOff>19050</xdr:colOff>
                    <xdr:row>31</xdr:row>
                    <xdr:rowOff>600075</xdr:rowOff>
                  </from>
                  <to>
                    <xdr:col>8</xdr:col>
                    <xdr:colOff>304800</xdr:colOff>
                    <xdr:row>33</xdr:row>
                    <xdr:rowOff>76200</xdr:rowOff>
                  </to>
                </anchor>
              </controlPr>
            </control>
          </mc:Choice>
        </mc:AlternateContent>
        <mc:AlternateContent xmlns:mc="http://schemas.openxmlformats.org/markup-compatibility/2006">
          <mc:Choice Requires="x14">
            <control shapeId="58391" r:id="rId16" name="Check Box 23">
              <controlPr defaultSize="0" autoFill="0" autoLine="0" autoPict="0">
                <anchor moveWithCells="1">
                  <from>
                    <xdr:col>8</xdr:col>
                    <xdr:colOff>19050</xdr:colOff>
                    <xdr:row>32</xdr:row>
                    <xdr:rowOff>180975</xdr:rowOff>
                  </from>
                  <to>
                    <xdr:col>8</xdr:col>
                    <xdr:colOff>304800</xdr:colOff>
                    <xdr:row>34</xdr:row>
                    <xdr:rowOff>38100</xdr:rowOff>
                  </to>
                </anchor>
              </controlPr>
            </control>
          </mc:Choice>
        </mc:AlternateContent>
        <mc:AlternateContent xmlns:mc="http://schemas.openxmlformats.org/markup-compatibility/2006">
          <mc:Choice Requires="x14">
            <control shapeId="58392" r:id="rId17" name="Check Box 24">
              <controlPr defaultSize="0" autoFill="0" autoLine="0" autoPict="0">
                <anchor moveWithCells="1">
                  <from>
                    <xdr:col>8</xdr:col>
                    <xdr:colOff>19050</xdr:colOff>
                    <xdr:row>33</xdr:row>
                    <xdr:rowOff>180975</xdr:rowOff>
                  </from>
                  <to>
                    <xdr:col>8</xdr:col>
                    <xdr:colOff>304800</xdr:colOff>
                    <xdr:row>35</xdr:row>
                    <xdr:rowOff>38100</xdr:rowOff>
                  </to>
                </anchor>
              </controlPr>
            </control>
          </mc:Choice>
        </mc:AlternateContent>
        <mc:AlternateContent xmlns:mc="http://schemas.openxmlformats.org/markup-compatibility/2006">
          <mc:Choice Requires="x14">
            <control shapeId="58393" r:id="rId18" name="Check Box 25">
              <controlPr defaultSize="0" autoFill="0" autoLine="0" autoPict="0">
                <anchor moveWithCells="1">
                  <from>
                    <xdr:col>8</xdr:col>
                    <xdr:colOff>19050</xdr:colOff>
                    <xdr:row>34</xdr:row>
                    <xdr:rowOff>180975</xdr:rowOff>
                  </from>
                  <to>
                    <xdr:col>8</xdr:col>
                    <xdr:colOff>304800</xdr:colOff>
                    <xdr:row>36</xdr:row>
                    <xdr:rowOff>38100</xdr:rowOff>
                  </to>
                </anchor>
              </controlPr>
            </control>
          </mc:Choice>
        </mc:AlternateContent>
        <mc:AlternateContent xmlns:mc="http://schemas.openxmlformats.org/markup-compatibility/2006">
          <mc:Choice Requires="x14">
            <control shapeId="58394" r:id="rId19" name="Check Box 26">
              <controlPr defaultSize="0" autoFill="0" autoLine="0" autoPict="0">
                <anchor moveWithCells="1">
                  <from>
                    <xdr:col>8</xdr:col>
                    <xdr:colOff>19050</xdr:colOff>
                    <xdr:row>35</xdr:row>
                    <xdr:rowOff>180975</xdr:rowOff>
                  </from>
                  <to>
                    <xdr:col>8</xdr:col>
                    <xdr:colOff>304800</xdr:colOff>
                    <xdr:row>37</xdr:row>
                    <xdr:rowOff>38100</xdr:rowOff>
                  </to>
                </anchor>
              </controlPr>
            </control>
          </mc:Choice>
        </mc:AlternateContent>
        <mc:AlternateContent xmlns:mc="http://schemas.openxmlformats.org/markup-compatibility/2006">
          <mc:Choice Requires="x14">
            <control shapeId="58395" r:id="rId20" name="Check Box 27">
              <controlPr defaultSize="0" autoFill="0" autoLine="0" autoPict="0">
                <anchor moveWithCells="1">
                  <from>
                    <xdr:col>8</xdr:col>
                    <xdr:colOff>19050</xdr:colOff>
                    <xdr:row>36</xdr:row>
                    <xdr:rowOff>180975</xdr:rowOff>
                  </from>
                  <to>
                    <xdr:col>8</xdr:col>
                    <xdr:colOff>304800</xdr:colOff>
                    <xdr:row>38</xdr:row>
                    <xdr:rowOff>47625</xdr:rowOff>
                  </to>
                </anchor>
              </controlPr>
            </control>
          </mc:Choice>
        </mc:AlternateContent>
        <mc:AlternateContent xmlns:mc="http://schemas.openxmlformats.org/markup-compatibility/2006">
          <mc:Choice Requires="x14">
            <control shapeId="58396" r:id="rId21" name="Check Box 28">
              <controlPr defaultSize="0" autoFill="0" autoLine="0" autoPict="0">
                <anchor moveWithCells="1">
                  <from>
                    <xdr:col>8</xdr:col>
                    <xdr:colOff>19050</xdr:colOff>
                    <xdr:row>37</xdr:row>
                    <xdr:rowOff>180975</xdr:rowOff>
                  </from>
                  <to>
                    <xdr:col>8</xdr:col>
                    <xdr:colOff>304800</xdr:colOff>
                    <xdr:row>39</xdr:row>
                    <xdr:rowOff>47625</xdr:rowOff>
                  </to>
                </anchor>
              </controlPr>
            </control>
          </mc:Choice>
        </mc:AlternateContent>
        <mc:AlternateContent xmlns:mc="http://schemas.openxmlformats.org/markup-compatibility/2006">
          <mc:Choice Requires="x14">
            <control shapeId="58397" r:id="rId22" name="Check Box 29">
              <controlPr defaultSize="0" autoFill="0" autoLine="0" autoPict="0">
                <anchor moveWithCells="1">
                  <from>
                    <xdr:col>8</xdr:col>
                    <xdr:colOff>19050</xdr:colOff>
                    <xdr:row>38</xdr:row>
                    <xdr:rowOff>180975</xdr:rowOff>
                  </from>
                  <to>
                    <xdr:col>8</xdr:col>
                    <xdr:colOff>304800</xdr:colOff>
                    <xdr:row>40</xdr:row>
                    <xdr:rowOff>47625</xdr:rowOff>
                  </to>
                </anchor>
              </controlPr>
            </control>
          </mc:Choice>
        </mc:AlternateContent>
        <mc:AlternateContent xmlns:mc="http://schemas.openxmlformats.org/markup-compatibility/2006">
          <mc:Choice Requires="x14">
            <control shapeId="58398" r:id="rId23" name="Check Box 30">
              <controlPr defaultSize="0" autoFill="0" autoLine="0" autoPict="0">
                <anchor moveWithCells="1">
                  <from>
                    <xdr:col>8</xdr:col>
                    <xdr:colOff>19050</xdr:colOff>
                    <xdr:row>39</xdr:row>
                    <xdr:rowOff>190500</xdr:rowOff>
                  </from>
                  <to>
                    <xdr:col>8</xdr:col>
                    <xdr:colOff>304800</xdr:colOff>
                    <xdr:row>41</xdr:row>
                    <xdr:rowOff>57150</xdr:rowOff>
                  </to>
                </anchor>
              </controlPr>
            </control>
          </mc:Choice>
        </mc:AlternateContent>
        <mc:AlternateContent xmlns:mc="http://schemas.openxmlformats.org/markup-compatibility/2006">
          <mc:Choice Requires="x14">
            <control shapeId="58399" r:id="rId24" name="Check Box 31">
              <controlPr defaultSize="0" autoFill="0" autoLine="0" autoPict="0">
                <anchor moveWithCells="1">
                  <from>
                    <xdr:col>8</xdr:col>
                    <xdr:colOff>19050</xdr:colOff>
                    <xdr:row>40</xdr:row>
                    <xdr:rowOff>200025</xdr:rowOff>
                  </from>
                  <to>
                    <xdr:col>8</xdr:col>
                    <xdr:colOff>304800</xdr:colOff>
                    <xdr:row>42</xdr:row>
                    <xdr:rowOff>57150</xdr:rowOff>
                  </to>
                </anchor>
              </controlPr>
            </control>
          </mc:Choice>
        </mc:AlternateContent>
        <mc:AlternateContent xmlns:mc="http://schemas.openxmlformats.org/markup-compatibility/2006">
          <mc:Choice Requires="x14">
            <control shapeId="58400" r:id="rId25" name="Check Box 32">
              <controlPr defaultSize="0" autoFill="0" autoLine="0" autoPict="0">
                <anchor moveWithCells="1">
                  <from>
                    <xdr:col>8</xdr:col>
                    <xdr:colOff>19050</xdr:colOff>
                    <xdr:row>41</xdr:row>
                    <xdr:rowOff>180975</xdr:rowOff>
                  </from>
                  <to>
                    <xdr:col>8</xdr:col>
                    <xdr:colOff>304800</xdr:colOff>
                    <xdr:row>43</xdr:row>
                    <xdr:rowOff>38100</xdr:rowOff>
                  </to>
                </anchor>
              </controlPr>
            </control>
          </mc:Choice>
        </mc:AlternateContent>
        <mc:AlternateContent xmlns:mc="http://schemas.openxmlformats.org/markup-compatibility/2006">
          <mc:Choice Requires="x14">
            <control shapeId="58401" r:id="rId26" name="Check Box 33">
              <controlPr defaultSize="0" autoFill="0" autoLine="0" autoPict="0">
                <anchor moveWithCells="1">
                  <from>
                    <xdr:col>8</xdr:col>
                    <xdr:colOff>19050</xdr:colOff>
                    <xdr:row>42</xdr:row>
                    <xdr:rowOff>180975</xdr:rowOff>
                  </from>
                  <to>
                    <xdr:col>8</xdr:col>
                    <xdr:colOff>304800</xdr:colOff>
                    <xdr:row>44</xdr:row>
                    <xdr:rowOff>47625</xdr:rowOff>
                  </to>
                </anchor>
              </controlPr>
            </control>
          </mc:Choice>
        </mc:AlternateContent>
        <mc:AlternateContent xmlns:mc="http://schemas.openxmlformats.org/markup-compatibility/2006">
          <mc:Choice Requires="x14">
            <control shapeId="58402" r:id="rId27" name="Check Box 34">
              <controlPr defaultSize="0" autoFill="0" autoLine="0" autoPict="0">
                <anchor moveWithCells="1">
                  <from>
                    <xdr:col>8</xdr:col>
                    <xdr:colOff>19050</xdr:colOff>
                    <xdr:row>43</xdr:row>
                    <xdr:rowOff>180975</xdr:rowOff>
                  </from>
                  <to>
                    <xdr:col>8</xdr:col>
                    <xdr:colOff>304800</xdr:colOff>
                    <xdr:row>45</xdr:row>
                    <xdr:rowOff>57150</xdr:rowOff>
                  </to>
                </anchor>
              </controlPr>
            </control>
          </mc:Choice>
        </mc:AlternateContent>
        <mc:AlternateContent xmlns:mc="http://schemas.openxmlformats.org/markup-compatibility/2006">
          <mc:Choice Requires="x14">
            <control shapeId="58403" r:id="rId28" name="Check Box 35">
              <controlPr defaultSize="0" autoFill="0" autoLine="0" autoPict="0">
                <anchor moveWithCells="1">
                  <from>
                    <xdr:col>8</xdr:col>
                    <xdr:colOff>19050</xdr:colOff>
                    <xdr:row>44</xdr:row>
                    <xdr:rowOff>180975</xdr:rowOff>
                  </from>
                  <to>
                    <xdr:col>8</xdr:col>
                    <xdr:colOff>304800</xdr:colOff>
                    <xdr:row>46</xdr:row>
                    <xdr:rowOff>38100</xdr:rowOff>
                  </to>
                </anchor>
              </controlPr>
            </control>
          </mc:Choice>
        </mc:AlternateContent>
        <mc:AlternateContent xmlns:mc="http://schemas.openxmlformats.org/markup-compatibility/2006">
          <mc:Choice Requires="x14">
            <control shapeId="58404" r:id="rId29" name="Check Box 36">
              <controlPr defaultSize="0" autoFill="0" autoLine="0" autoPict="0">
                <anchor moveWithCells="1">
                  <from>
                    <xdr:col>8</xdr:col>
                    <xdr:colOff>19050</xdr:colOff>
                    <xdr:row>45</xdr:row>
                    <xdr:rowOff>180975</xdr:rowOff>
                  </from>
                  <to>
                    <xdr:col>8</xdr:col>
                    <xdr:colOff>304800</xdr:colOff>
                    <xdr:row>47</xdr:row>
                    <xdr:rowOff>38100</xdr:rowOff>
                  </to>
                </anchor>
              </controlPr>
            </control>
          </mc:Choice>
        </mc:AlternateContent>
        <mc:AlternateContent xmlns:mc="http://schemas.openxmlformats.org/markup-compatibility/2006">
          <mc:Choice Requires="x14">
            <control shapeId="58405" r:id="rId30" name="Check Box 37">
              <controlPr defaultSize="0" autoFill="0" autoLine="0" autoPict="0">
                <anchor moveWithCells="1">
                  <from>
                    <xdr:col>8</xdr:col>
                    <xdr:colOff>19050</xdr:colOff>
                    <xdr:row>46</xdr:row>
                    <xdr:rowOff>180975</xdr:rowOff>
                  </from>
                  <to>
                    <xdr:col>8</xdr:col>
                    <xdr:colOff>304800</xdr:colOff>
                    <xdr:row>48</xdr:row>
                    <xdr:rowOff>47625</xdr:rowOff>
                  </to>
                </anchor>
              </controlPr>
            </control>
          </mc:Choice>
        </mc:AlternateContent>
        <mc:AlternateContent xmlns:mc="http://schemas.openxmlformats.org/markup-compatibility/2006">
          <mc:Choice Requires="x14">
            <control shapeId="58406" r:id="rId31" name="Check Box 38">
              <controlPr defaultSize="0" autoFill="0" autoLine="0" autoPict="0">
                <anchor moveWithCells="1">
                  <from>
                    <xdr:col>8</xdr:col>
                    <xdr:colOff>19050</xdr:colOff>
                    <xdr:row>47</xdr:row>
                    <xdr:rowOff>180975</xdr:rowOff>
                  </from>
                  <to>
                    <xdr:col>8</xdr:col>
                    <xdr:colOff>304800</xdr:colOff>
                    <xdr:row>49</xdr:row>
                    <xdr:rowOff>47625</xdr:rowOff>
                  </to>
                </anchor>
              </controlPr>
            </control>
          </mc:Choice>
        </mc:AlternateContent>
        <mc:AlternateContent xmlns:mc="http://schemas.openxmlformats.org/markup-compatibility/2006">
          <mc:Choice Requires="x14">
            <control shapeId="58407" r:id="rId32" name="Check Box 39">
              <controlPr defaultSize="0" autoFill="0" autoLine="0" autoPict="0">
                <anchor moveWithCells="1">
                  <from>
                    <xdr:col>8</xdr:col>
                    <xdr:colOff>19050</xdr:colOff>
                    <xdr:row>48</xdr:row>
                    <xdr:rowOff>190500</xdr:rowOff>
                  </from>
                  <to>
                    <xdr:col>8</xdr:col>
                    <xdr:colOff>304800</xdr:colOff>
                    <xdr:row>50</xdr:row>
                    <xdr:rowOff>57150</xdr:rowOff>
                  </to>
                </anchor>
              </controlPr>
            </control>
          </mc:Choice>
        </mc:AlternateContent>
        <mc:AlternateContent xmlns:mc="http://schemas.openxmlformats.org/markup-compatibility/2006">
          <mc:Choice Requires="x14">
            <control shapeId="58408" r:id="rId33" name="Check Box 40">
              <controlPr defaultSize="0" autoFill="0" autoLine="0" autoPict="0">
                <anchor moveWithCells="1">
                  <from>
                    <xdr:col>8</xdr:col>
                    <xdr:colOff>19050</xdr:colOff>
                    <xdr:row>49</xdr:row>
                    <xdr:rowOff>200025</xdr:rowOff>
                  </from>
                  <to>
                    <xdr:col>8</xdr:col>
                    <xdr:colOff>304800</xdr:colOff>
                    <xdr:row>51</xdr:row>
                    <xdr:rowOff>66675</xdr:rowOff>
                  </to>
                </anchor>
              </controlPr>
            </control>
          </mc:Choice>
        </mc:AlternateContent>
        <mc:AlternateContent xmlns:mc="http://schemas.openxmlformats.org/markup-compatibility/2006">
          <mc:Choice Requires="x14">
            <control shapeId="58409" r:id="rId34" name="Check Box 41">
              <controlPr defaultSize="0" autoFill="0" autoLine="0" autoPict="0">
                <anchor moveWithCells="1">
                  <from>
                    <xdr:col>8</xdr:col>
                    <xdr:colOff>19050</xdr:colOff>
                    <xdr:row>50</xdr:row>
                    <xdr:rowOff>180975</xdr:rowOff>
                  </from>
                  <to>
                    <xdr:col>8</xdr:col>
                    <xdr:colOff>304800</xdr:colOff>
                    <xdr:row>52</xdr:row>
                    <xdr:rowOff>47625</xdr:rowOff>
                  </to>
                </anchor>
              </controlPr>
            </control>
          </mc:Choice>
        </mc:AlternateContent>
        <mc:AlternateContent xmlns:mc="http://schemas.openxmlformats.org/markup-compatibility/2006">
          <mc:Choice Requires="x14">
            <control shapeId="58410" r:id="rId35" name="Check Box 42">
              <controlPr defaultSize="0" autoFill="0" autoLine="0" autoPict="0">
                <anchor moveWithCells="1">
                  <from>
                    <xdr:col>8</xdr:col>
                    <xdr:colOff>19050</xdr:colOff>
                    <xdr:row>51</xdr:row>
                    <xdr:rowOff>180975</xdr:rowOff>
                  </from>
                  <to>
                    <xdr:col>8</xdr:col>
                    <xdr:colOff>304800</xdr:colOff>
                    <xdr:row>53</xdr:row>
                    <xdr:rowOff>47625</xdr:rowOff>
                  </to>
                </anchor>
              </controlPr>
            </control>
          </mc:Choice>
        </mc:AlternateContent>
        <mc:AlternateContent xmlns:mc="http://schemas.openxmlformats.org/markup-compatibility/2006">
          <mc:Choice Requires="x14">
            <control shapeId="58411" r:id="rId36" name="Check Box 43">
              <controlPr defaultSize="0" autoFill="0" autoLine="0" autoPict="0">
                <anchor moveWithCells="1">
                  <from>
                    <xdr:col>8</xdr:col>
                    <xdr:colOff>19050</xdr:colOff>
                    <xdr:row>52</xdr:row>
                    <xdr:rowOff>180975</xdr:rowOff>
                  </from>
                  <to>
                    <xdr:col>8</xdr:col>
                    <xdr:colOff>304800</xdr:colOff>
                    <xdr:row>54</xdr:row>
                    <xdr:rowOff>47625</xdr:rowOff>
                  </to>
                </anchor>
              </controlPr>
            </control>
          </mc:Choice>
        </mc:AlternateContent>
        <mc:AlternateContent xmlns:mc="http://schemas.openxmlformats.org/markup-compatibility/2006">
          <mc:Choice Requires="x14">
            <control shapeId="58412" r:id="rId37" name="Check Box 44">
              <controlPr defaultSize="0" autoFill="0" autoLine="0" autoPict="0">
                <anchor moveWithCells="1">
                  <from>
                    <xdr:col>8</xdr:col>
                    <xdr:colOff>19050</xdr:colOff>
                    <xdr:row>53</xdr:row>
                    <xdr:rowOff>180975</xdr:rowOff>
                  </from>
                  <to>
                    <xdr:col>8</xdr:col>
                    <xdr:colOff>304800</xdr:colOff>
                    <xdr:row>55</xdr:row>
                    <xdr:rowOff>47625</xdr:rowOff>
                  </to>
                </anchor>
              </controlPr>
            </control>
          </mc:Choice>
        </mc:AlternateContent>
        <mc:AlternateContent xmlns:mc="http://schemas.openxmlformats.org/markup-compatibility/2006">
          <mc:Choice Requires="x14">
            <control shapeId="58413" r:id="rId38" name="Check Box 45">
              <controlPr defaultSize="0" autoFill="0" autoLine="0" autoPict="0">
                <anchor moveWithCells="1">
                  <from>
                    <xdr:col>8</xdr:col>
                    <xdr:colOff>19050</xdr:colOff>
                    <xdr:row>54</xdr:row>
                    <xdr:rowOff>180975</xdr:rowOff>
                  </from>
                  <to>
                    <xdr:col>8</xdr:col>
                    <xdr:colOff>304800</xdr:colOff>
                    <xdr:row>56</xdr:row>
                    <xdr:rowOff>47625</xdr:rowOff>
                  </to>
                </anchor>
              </controlPr>
            </control>
          </mc:Choice>
        </mc:AlternateContent>
        <mc:AlternateContent xmlns:mc="http://schemas.openxmlformats.org/markup-compatibility/2006">
          <mc:Choice Requires="x14">
            <control shapeId="58414" r:id="rId39" name="Check Box 46">
              <controlPr defaultSize="0" autoFill="0" autoLine="0" autoPict="0">
                <anchor moveWithCells="1">
                  <from>
                    <xdr:col>8</xdr:col>
                    <xdr:colOff>19050</xdr:colOff>
                    <xdr:row>55</xdr:row>
                    <xdr:rowOff>180975</xdr:rowOff>
                  </from>
                  <to>
                    <xdr:col>8</xdr:col>
                    <xdr:colOff>304800</xdr:colOff>
                    <xdr:row>57</xdr:row>
                    <xdr:rowOff>47625</xdr:rowOff>
                  </to>
                </anchor>
              </controlPr>
            </control>
          </mc:Choice>
        </mc:AlternateContent>
        <mc:AlternateContent xmlns:mc="http://schemas.openxmlformats.org/markup-compatibility/2006">
          <mc:Choice Requires="x14">
            <control shapeId="58415" r:id="rId40" name="Check Box 47">
              <controlPr defaultSize="0" autoFill="0" autoLine="0" autoPict="0">
                <anchor moveWithCells="1">
                  <from>
                    <xdr:col>8</xdr:col>
                    <xdr:colOff>19050</xdr:colOff>
                    <xdr:row>56</xdr:row>
                    <xdr:rowOff>180975</xdr:rowOff>
                  </from>
                  <to>
                    <xdr:col>8</xdr:col>
                    <xdr:colOff>304800</xdr:colOff>
                    <xdr:row>58</xdr:row>
                    <xdr:rowOff>47625</xdr:rowOff>
                  </to>
                </anchor>
              </controlPr>
            </control>
          </mc:Choice>
        </mc:AlternateContent>
        <mc:AlternateContent xmlns:mc="http://schemas.openxmlformats.org/markup-compatibility/2006">
          <mc:Choice Requires="x14">
            <control shapeId="58416" r:id="rId41" name="Check Box 48">
              <controlPr defaultSize="0" autoFill="0" autoLine="0" autoPict="0">
                <anchor moveWithCells="1">
                  <from>
                    <xdr:col>8</xdr:col>
                    <xdr:colOff>19050</xdr:colOff>
                    <xdr:row>57</xdr:row>
                    <xdr:rowOff>190500</xdr:rowOff>
                  </from>
                  <to>
                    <xdr:col>8</xdr:col>
                    <xdr:colOff>304800</xdr:colOff>
                    <xdr:row>59</xdr:row>
                    <xdr:rowOff>57150</xdr:rowOff>
                  </to>
                </anchor>
              </controlPr>
            </control>
          </mc:Choice>
        </mc:AlternateContent>
        <mc:AlternateContent xmlns:mc="http://schemas.openxmlformats.org/markup-compatibility/2006">
          <mc:Choice Requires="x14">
            <control shapeId="58417" r:id="rId42" name="Check Box 49">
              <controlPr defaultSize="0" autoFill="0" autoLine="0" autoPict="0">
                <anchor moveWithCells="1">
                  <from>
                    <xdr:col>8</xdr:col>
                    <xdr:colOff>19050</xdr:colOff>
                    <xdr:row>58</xdr:row>
                    <xdr:rowOff>200025</xdr:rowOff>
                  </from>
                  <to>
                    <xdr:col>8</xdr:col>
                    <xdr:colOff>304800</xdr:colOff>
                    <xdr:row>60</xdr:row>
                    <xdr:rowOff>57150</xdr:rowOff>
                  </to>
                </anchor>
              </controlPr>
            </control>
          </mc:Choice>
        </mc:AlternateContent>
        <mc:AlternateContent xmlns:mc="http://schemas.openxmlformats.org/markup-compatibility/2006">
          <mc:Choice Requires="x14">
            <control shapeId="58418" r:id="rId43" name="Check Box 50">
              <controlPr defaultSize="0" autoFill="0" autoLine="0" autoPict="0">
                <anchor moveWithCells="1">
                  <from>
                    <xdr:col>8</xdr:col>
                    <xdr:colOff>19050</xdr:colOff>
                    <xdr:row>59</xdr:row>
                    <xdr:rowOff>180975</xdr:rowOff>
                  </from>
                  <to>
                    <xdr:col>8</xdr:col>
                    <xdr:colOff>304800</xdr:colOff>
                    <xdr:row>61</xdr:row>
                    <xdr:rowOff>38100</xdr:rowOff>
                  </to>
                </anchor>
              </controlPr>
            </control>
          </mc:Choice>
        </mc:AlternateContent>
        <mc:AlternateContent xmlns:mc="http://schemas.openxmlformats.org/markup-compatibility/2006">
          <mc:Choice Requires="x14">
            <control shapeId="58419" r:id="rId44" name="Check Box 51">
              <controlPr defaultSize="0" autoFill="0" autoLine="0" autoPict="0">
                <anchor moveWithCells="1">
                  <from>
                    <xdr:col>8</xdr:col>
                    <xdr:colOff>19050</xdr:colOff>
                    <xdr:row>60</xdr:row>
                    <xdr:rowOff>180975</xdr:rowOff>
                  </from>
                  <to>
                    <xdr:col>8</xdr:col>
                    <xdr:colOff>304800</xdr:colOff>
                    <xdr:row>62</xdr:row>
                    <xdr:rowOff>47625</xdr:rowOff>
                  </to>
                </anchor>
              </controlPr>
            </control>
          </mc:Choice>
        </mc:AlternateContent>
        <mc:AlternateContent xmlns:mc="http://schemas.openxmlformats.org/markup-compatibility/2006">
          <mc:Choice Requires="x14">
            <control shapeId="58420" r:id="rId45" name="Check Box 52">
              <controlPr defaultSize="0" autoFill="0" autoLine="0" autoPict="0">
                <anchor moveWithCells="1">
                  <from>
                    <xdr:col>8</xdr:col>
                    <xdr:colOff>19050</xdr:colOff>
                    <xdr:row>61</xdr:row>
                    <xdr:rowOff>180975</xdr:rowOff>
                  </from>
                  <to>
                    <xdr:col>8</xdr:col>
                    <xdr:colOff>304800</xdr:colOff>
                    <xdr:row>63</xdr:row>
                    <xdr:rowOff>47625</xdr:rowOff>
                  </to>
                </anchor>
              </controlPr>
            </control>
          </mc:Choice>
        </mc:AlternateContent>
        <mc:AlternateContent xmlns:mc="http://schemas.openxmlformats.org/markup-compatibility/2006">
          <mc:Choice Requires="x14">
            <control shapeId="58421" r:id="rId46" name="Check Box 53">
              <controlPr defaultSize="0" autoFill="0" autoLine="0" autoPict="0">
                <anchor moveWithCells="1">
                  <from>
                    <xdr:col>8</xdr:col>
                    <xdr:colOff>19050</xdr:colOff>
                    <xdr:row>62</xdr:row>
                    <xdr:rowOff>180975</xdr:rowOff>
                  </from>
                  <to>
                    <xdr:col>8</xdr:col>
                    <xdr:colOff>304800</xdr:colOff>
                    <xdr:row>64</xdr:row>
                    <xdr:rowOff>38100</xdr:rowOff>
                  </to>
                </anchor>
              </controlPr>
            </control>
          </mc:Choice>
        </mc:AlternateContent>
        <mc:AlternateContent xmlns:mc="http://schemas.openxmlformats.org/markup-compatibility/2006">
          <mc:Choice Requires="x14">
            <control shapeId="58422" r:id="rId47" name="Check Box 54">
              <controlPr defaultSize="0" autoFill="0" autoLine="0" autoPict="0">
                <anchor moveWithCells="1">
                  <from>
                    <xdr:col>8</xdr:col>
                    <xdr:colOff>19050</xdr:colOff>
                    <xdr:row>63</xdr:row>
                    <xdr:rowOff>180975</xdr:rowOff>
                  </from>
                  <to>
                    <xdr:col>8</xdr:col>
                    <xdr:colOff>304800</xdr:colOff>
                    <xdr:row>65</xdr:row>
                    <xdr:rowOff>38100</xdr:rowOff>
                  </to>
                </anchor>
              </controlPr>
            </control>
          </mc:Choice>
        </mc:AlternateContent>
        <mc:AlternateContent xmlns:mc="http://schemas.openxmlformats.org/markup-compatibility/2006">
          <mc:Choice Requires="x14">
            <control shapeId="58423" r:id="rId48" name="Check Box 55">
              <controlPr defaultSize="0" autoFill="0" autoLine="0" autoPict="0">
                <anchor moveWithCells="1">
                  <from>
                    <xdr:col>8</xdr:col>
                    <xdr:colOff>19050</xdr:colOff>
                    <xdr:row>64</xdr:row>
                    <xdr:rowOff>180975</xdr:rowOff>
                  </from>
                  <to>
                    <xdr:col>8</xdr:col>
                    <xdr:colOff>304800</xdr:colOff>
                    <xdr:row>66</xdr:row>
                    <xdr:rowOff>47625</xdr:rowOff>
                  </to>
                </anchor>
              </controlPr>
            </control>
          </mc:Choice>
        </mc:AlternateContent>
        <mc:AlternateContent xmlns:mc="http://schemas.openxmlformats.org/markup-compatibility/2006">
          <mc:Choice Requires="x14">
            <control shapeId="58424" r:id="rId49" name="Check Box 56">
              <controlPr defaultSize="0" autoFill="0" autoLine="0" autoPict="0">
                <anchor moveWithCells="1">
                  <from>
                    <xdr:col>8</xdr:col>
                    <xdr:colOff>19050</xdr:colOff>
                    <xdr:row>65</xdr:row>
                    <xdr:rowOff>180975</xdr:rowOff>
                  </from>
                  <to>
                    <xdr:col>8</xdr:col>
                    <xdr:colOff>304800</xdr:colOff>
                    <xdr:row>67</xdr:row>
                    <xdr:rowOff>47625</xdr:rowOff>
                  </to>
                </anchor>
              </controlPr>
            </control>
          </mc:Choice>
        </mc:AlternateContent>
        <mc:AlternateContent xmlns:mc="http://schemas.openxmlformats.org/markup-compatibility/2006">
          <mc:Choice Requires="x14">
            <control shapeId="58425" r:id="rId50" name="Check Box 57">
              <controlPr defaultSize="0" autoFill="0" autoLine="0" autoPict="0">
                <anchor moveWithCells="1">
                  <from>
                    <xdr:col>8</xdr:col>
                    <xdr:colOff>19050</xdr:colOff>
                    <xdr:row>66</xdr:row>
                    <xdr:rowOff>190500</xdr:rowOff>
                  </from>
                  <to>
                    <xdr:col>8</xdr:col>
                    <xdr:colOff>304800</xdr:colOff>
                    <xdr:row>68</xdr:row>
                    <xdr:rowOff>57150</xdr:rowOff>
                  </to>
                </anchor>
              </controlPr>
            </control>
          </mc:Choice>
        </mc:AlternateContent>
        <mc:AlternateContent xmlns:mc="http://schemas.openxmlformats.org/markup-compatibility/2006">
          <mc:Choice Requires="x14">
            <control shapeId="58426" r:id="rId51" name="Check Box 58">
              <controlPr defaultSize="0" autoFill="0" autoLine="0" autoPict="0">
                <anchor moveWithCells="1">
                  <from>
                    <xdr:col>8</xdr:col>
                    <xdr:colOff>19050</xdr:colOff>
                    <xdr:row>67</xdr:row>
                    <xdr:rowOff>190500</xdr:rowOff>
                  </from>
                  <to>
                    <xdr:col>8</xdr:col>
                    <xdr:colOff>304800</xdr:colOff>
                    <xdr:row>69</xdr:row>
                    <xdr:rowOff>57150</xdr:rowOff>
                  </to>
                </anchor>
              </controlPr>
            </control>
          </mc:Choice>
        </mc:AlternateContent>
        <mc:AlternateContent xmlns:mc="http://schemas.openxmlformats.org/markup-compatibility/2006">
          <mc:Choice Requires="x14">
            <control shapeId="58427" r:id="rId52" name="Check Box 59">
              <controlPr defaultSize="0" autoFill="0" autoLine="0" autoPict="0">
                <anchor moveWithCells="1">
                  <from>
                    <xdr:col>8</xdr:col>
                    <xdr:colOff>19050</xdr:colOff>
                    <xdr:row>68</xdr:row>
                    <xdr:rowOff>190500</xdr:rowOff>
                  </from>
                  <to>
                    <xdr:col>8</xdr:col>
                    <xdr:colOff>304800</xdr:colOff>
                    <xdr:row>70</xdr:row>
                    <xdr:rowOff>57150</xdr:rowOff>
                  </to>
                </anchor>
              </controlPr>
            </control>
          </mc:Choice>
        </mc:AlternateContent>
        <mc:AlternateContent xmlns:mc="http://schemas.openxmlformats.org/markup-compatibility/2006">
          <mc:Choice Requires="x14">
            <control shapeId="58428" r:id="rId53" name="Check Box 60">
              <controlPr defaultSize="0" autoFill="0" autoLine="0" autoPict="0">
                <anchor moveWithCells="1">
                  <from>
                    <xdr:col>8</xdr:col>
                    <xdr:colOff>19050</xdr:colOff>
                    <xdr:row>71</xdr:row>
                    <xdr:rowOff>190500</xdr:rowOff>
                  </from>
                  <to>
                    <xdr:col>8</xdr:col>
                    <xdr:colOff>304800</xdr:colOff>
                    <xdr:row>73</xdr:row>
                    <xdr:rowOff>47625</xdr:rowOff>
                  </to>
                </anchor>
              </controlPr>
            </control>
          </mc:Choice>
        </mc:AlternateContent>
        <mc:AlternateContent xmlns:mc="http://schemas.openxmlformats.org/markup-compatibility/2006">
          <mc:Choice Requires="x14">
            <control shapeId="58440" r:id="rId54" name="Check Box 72">
              <controlPr defaultSize="0" autoFill="0" autoLine="0" autoPict="0">
                <anchor moveWithCells="1">
                  <from>
                    <xdr:col>8</xdr:col>
                    <xdr:colOff>19050</xdr:colOff>
                    <xdr:row>77</xdr:row>
                    <xdr:rowOff>590550</xdr:rowOff>
                  </from>
                  <to>
                    <xdr:col>8</xdr:col>
                    <xdr:colOff>304800</xdr:colOff>
                    <xdr:row>79</xdr:row>
                    <xdr:rowOff>57150</xdr:rowOff>
                  </to>
                </anchor>
              </controlPr>
            </control>
          </mc:Choice>
        </mc:AlternateContent>
        <mc:AlternateContent xmlns:mc="http://schemas.openxmlformats.org/markup-compatibility/2006">
          <mc:Choice Requires="x14">
            <control shapeId="58441" r:id="rId55" name="Check Box 73">
              <controlPr defaultSize="0" autoFill="0" autoLine="0" autoPict="0">
                <anchor moveWithCells="1">
                  <from>
                    <xdr:col>8</xdr:col>
                    <xdr:colOff>19050</xdr:colOff>
                    <xdr:row>78</xdr:row>
                    <xdr:rowOff>180975</xdr:rowOff>
                  </from>
                  <to>
                    <xdr:col>8</xdr:col>
                    <xdr:colOff>304800</xdr:colOff>
                    <xdr:row>80</xdr:row>
                    <xdr:rowOff>38100</xdr:rowOff>
                  </to>
                </anchor>
              </controlPr>
            </control>
          </mc:Choice>
        </mc:AlternateContent>
        <mc:AlternateContent xmlns:mc="http://schemas.openxmlformats.org/markup-compatibility/2006">
          <mc:Choice Requires="x14">
            <control shapeId="58442" r:id="rId56" name="Check Box 74">
              <controlPr defaultSize="0" autoFill="0" autoLine="0" autoPict="0">
                <anchor moveWithCells="1">
                  <from>
                    <xdr:col>8</xdr:col>
                    <xdr:colOff>19050</xdr:colOff>
                    <xdr:row>79</xdr:row>
                    <xdr:rowOff>180975</xdr:rowOff>
                  </from>
                  <to>
                    <xdr:col>8</xdr:col>
                    <xdr:colOff>304800</xdr:colOff>
                    <xdr:row>81</xdr:row>
                    <xdr:rowOff>38100</xdr:rowOff>
                  </to>
                </anchor>
              </controlPr>
            </control>
          </mc:Choice>
        </mc:AlternateContent>
        <mc:AlternateContent xmlns:mc="http://schemas.openxmlformats.org/markup-compatibility/2006">
          <mc:Choice Requires="x14">
            <control shapeId="58443" r:id="rId57" name="Check Box 75">
              <controlPr defaultSize="0" autoFill="0" autoLine="0" autoPict="0">
                <anchor moveWithCells="1">
                  <from>
                    <xdr:col>8</xdr:col>
                    <xdr:colOff>19050</xdr:colOff>
                    <xdr:row>80</xdr:row>
                    <xdr:rowOff>180975</xdr:rowOff>
                  </from>
                  <to>
                    <xdr:col>8</xdr:col>
                    <xdr:colOff>304800</xdr:colOff>
                    <xdr:row>82</xdr:row>
                    <xdr:rowOff>38100</xdr:rowOff>
                  </to>
                </anchor>
              </controlPr>
            </control>
          </mc:Choice>
        </mc:AlternateContent>
        <mc:AlternateContent xmlns:mc="http://schemas.openxmlformats.org/markup-compatibility/2006">
          <mc:Choice Requires="x14">
            <control shapeId="58444" r:id="rId58" name="Check Box 76">
              <controlPr defaultSize="0" autoFill="0" autoLine="0" autoPict="0">
                <anchor moveWithCells="1">
                  <from>
                    <xdr:col>8</xdr:col>
                    <xdr:colOff>19050</xdr:colOff>
                    <xdr:row>81</xdr:row>
                    <xdr:rowOff>180975</xdr:rowOff>
                  </from>
                  <to>
                    <xdr:col>8</xdr:col>
                    <xdr:colOff>304800</xdr:colOff>
                    <xdr:row>83</xdr:row>
                    <xdr:rowOff>38100</xdr:rowOff>
                  </to>
                </anchor>
              </controlPr>
            </control>
          </mc:Choice>
        </mc:AlternateContent>
        <mc:AlternateContent xmlns:mc="http://schemas.openxmlformats.org/markup-compatibility/2006">
          <mc:Choice Requires="x14">
            <control shapeId="58445" r:id="rId59" name="Check Box 77">
              <controlPr defaultSize="0" autoFill="0" autoLine="0" autoPict="0">
                <anchor moveWithCells="1">
                  <from>
                    <xdr:col>8</xdr:col>
                    <xdr:colOff>19050</xdr:colOff>
                    <xdr:row>82</xdr:row>
                    <xdr:rowOff>180975</xdr:rowOff>
                  </from>
                  <to>
                    <xdr:col>8</xdr:col>
                    <xdr:colOff>304800</xdr:colOff>
                    <xdr:row>84</xdr:row>
                    <xdr:rowOff>38100</xdr:rowOff>
                  </to>
                </anchor>
              </controlPr>
            </control>
          </mc:Choice>
        </mc:AlternateContent>
        <mc:AlternateContent xmlns:mc="http://schemas.openxmlformats.org/markup-compatibility/2006">
          <mc:Choice Requires="x14">
            <control shapeId="58446" r:id="rId60" name="Check Box 78">
              <controlPr defaultSize="0" autoFill="0" autoLine="0" autoPict="0">
                <anchor moveWithCells="1">
                  <from>
                    <xdr:col>8</xdr:col>
                    <xdr:colOff>19050</xdr:colOff>
                    <xdr:row>83</xdr:row>
                    <xdr:rowOff>180975</xdr:rowOff>
                  </from>
                  <to>
                    <xdr:col>8</xdr:col>
                    <xdr:colOff>304800</xdr:colOff>
                    <xdr:row>85</xdr:row>
                    <xdr:rowOff>38100</xdr:rowOff>
                  </to>
                </anchor>
              </controlPr>
            </control>
          </mc:Choice>
        </mc:AlternateContent>
        <mc:AlternateContent xmlns:mc="http://schemas.openxmlformats.org/markup-compatibility/2006">
          <mc:Choice Requires="x14">
            <control shapeId="58447" r:id="rId61" name="Check Box 79">
              <controlPr defaultSize="0" autoFill="0" autoLine="0" autoPict="0">
                <anchor moveWithCells="1">
                  <from>
                    <xdr:col>8</xdr:col>
                    <xdr:colOff>19050</xdr:colOff>
                    <xdr:row>84</xdr:row>
                    <xdr:rowOff>190500</xdr:rowOff>
                  </from>
                  <to>
                    <xdr:col>8</xdr:col>
                    <xdr:colOff>304800</xdr:colOff>
                    <xdr:row>86</xdr:row>
                    <xdr:rowOff>47625</xdr:rowOff>
                  </to>
                </anchor>
              </controlPr>
            </control>
          </mc:Choice>
        </mc:AlternateContent>
        <mc:AlternateContent xmlns:mc="http://schemas.openxmlformats.org/markup-compatibility/2006">
          <mc:Choice Requires="x14">
            <control shapeId="58448" r:id="rId62" name="Check Box 80">
              <controlPr defaultSize="0" autoFill="0" autoLine="0" autoPict="0">
                <anchor moveWithCells="1">
                  <from>
                    <xdr:col>8</xdr:col>
                    <xdr:colOff>19050</xdr:colOff>
                    <xdr:row>85</xdr:row>
                    <xdr:rowOff>200025</xdr:rowOff>
                  </from>
                  <to>
                    <xdr:col>8</xdr:col>
                    <xdr:colOff>304800</xdr:colOff>
                    <xdr:row>87</xdr:row>
                    <xdr:rowOff>66675</xdr:rowOff>
                  </to>
                </anchor>
              </controlPr>
            </control>
          </mc:Choice>
        </mc:AlternateContent>
        <mc:AlternateContent xmlns:mc="http://schemas.openxmlformats.org/markup-compatibility/2006">
          <mc:Choice Requires="x14">
            <control shapeId="58449" r:id="rId63" name="Check Box 81">
              <controlPr defaultSize="0" autoFill="0" autoLine="0" autoPict="0">
                <anchor moveWithCells="1">
                  <from>
                    <xdr:col>8</xdr:col>
                    <xdr:colOff>19050</xdr:colOff>
                    <xdr:row>86</xdr:row>
                    <xdr:rowOff>180975</xdr:rowOff>
                  </from>
                  <to>
                    <xdr:col>8</xdr:col>
                    <xdr:colOff>304800</xdr:colOff>
                    <xdr:row>88</xdr:row>
                    <xdr:rowOff>38100</xdr:rowOff>
                  </to>
                </anchor>
              </controlPr>
            </control>
          </mc:Choice>
        </mc:AlternateContent>
        <mc:AlternateContent xmlns:mc="http://schemas.openxmlformats.org/markup-compatibility/2006">
          <mc:Choice Requires="x14">
            <control shapeId="58456" r:id="rId64" name="Check Box 88">
              <controlPr defaultSize="0" autoFill="0" autoLine="0" autoPict="0">
                <anchor moveWithCells="1">
                  <from>
                    <xdr:col>18</xdr:col>
                    <xdr:colOff>19050</xdr:colOff>
                    <xdr:row>9</xdr:row>
                    <xdr:rowOff>85725</xdr:rowOff>
                  </from>
                  <to>
                    <xdr:col>18</xdr:col>
                    <xdr:colOff>304800</xdr:colOff>
                    <xdr:row>11</xdr:row>
                    <xdr:rowOff>142875</xdr:rowOff>
                  </to>
                </anchor>
              </controlPr>
            </control>
          </mc:Choice>
        </mc:AlternateContent>
        <mc:AlternateContent xmlns:mc="http://schemas.openxmlformats.org/markup-compatibility/2006">
          <mc:Choice Requires="x14">
            <control shapeId="58457" r:id="rId65" name="Check Box 89">
              <controlPr defaultSize="0" autoFill="0" autoLine="0" autoPict="0">
                <anchor moveWithCells="1">
                  <from>
                    <xdr:col>18</xdr:col>
                    <xdr:colOff>19050</xdr:colOff>
                    <xdr:row>16</xdr:row>
                    <xdr:rowOff>600075</xdr:rowOff>
                  </from>
                  <to>
                    <xdr:col>18</xdr:col>
                    <xdr:colOff>304800</xdr:colOff>
                    <xdr:row>18</xdr:row>
                    <xdr:rowOff>76200</xdr:rowOff>
                  </to>
                </anchor>
              </controlPr>
            </control>
          </mc:Choice>
        </mc:AlternateContent>
        <mc:AlternateContent xmlns:mc="http://schemas.openxmlformats.org/markup-compatibility/2006">
          <mc:Choice Requires="x14">
            <control shapeId="58458" r:id="rId66" name="Check Box 90">
              <controlPr defaultSize="0" autoFill="0" autoLine="0" autoPict="0">
                <anchor moveWithCells="1">
                  <from>
                    <xdr:col>18</xdr:col>
                    <xdr:colOff>19050</xdr:colOff>
                    <xdr:row>17</xdr:row>
                    <xdr:rowOff>180975</xdr:rowOff>
                  </from>
                  <to>
                    <xdr:col>18</xdr:col>
                    <xdr:colOff>304800</xdr:colOff>
                    <xdr:row>19</xdr:row>
                    <xdr:rowOff>38100</xdr:rowOff>
                  </to>
                </anchor>
              </controlPr>
            </control>
          </mc:Choice>
        </mc:AlternateContent>
        <mc:AlternateContent xmlns:mc="http://schemas.openxmlformats.org/markup-compatibility/2006">
          <mc:Choice Requires="x14">
            <control shapeId="58459" r:id="rId67" name="Check Box 91">
              <controlPr defaultSize="0" autoFill="0" autoLine="0" autoPict="0">
                <anchor moveWithCells="1">
                  <from>
                    <xdr:col>18</xdr:col>
                    <xdr:colOff>19050</xdr:colOff>
                    <xdr:row>18</xdr:row>
                    <xdr:rowOff>180975</xdr:rowOff>
                  </from>
                  <to>
                    <xdr:col>18</xdr:col>
                    <xdr:colOff>304800</xdr:colOff>
                    <xdr:row>20</xdr:row>
                    <xdr:rowOff>38100</xdr:rowOff>
                  </to>
                </anchor>
              </controlPr>
            </control>
          </mc:Choice>
        </mc:AlternateContent>
        <mc:AlternateContent xmlns:mc="http://schemas.openxmlformats.org/markup-compatibility/2006">
          <mc:Choice Requires="x14">
            <control shapeId="58460" r:id="rId68" name="Check Box 92">
              <controlPr defaultSize="0" autoFill="0" autoLine="0" autoPict="0">
                <anchor moveWithCells="1">
                  <from>
                    <xdr:col>18</xdr:col>
                    <xdr:colOff>19050</xdr:colOff>
                    <xdr:row>19</xdr:row>
                    <xdr:rowOff>180975</xdr:rowOff>
                  </from>
                  <to>
                    <xdr:col>18</xdr:col>
                    <xdr:colOff>304800</xdr:colOff>
                    <xdr:row>21</xdr:row>
                    <xdr:rowOff>47625</xdr:rowOff>
                  </to>
                </anchor>
              </controlPr>
            </control>
          </mc:Choice>
        </mc:AlternateContent>
        <mc:AlternateContent xmlns:mc="http://schemas.openxmlformats.org/markup-compatibility/2006">
          <mc:Choice Requires="x14">
            <control shapeId="58461" r:id="rId69" name="Check Box 93">
              <controlPr defaultSize="0" autoFill="0" autoLine="0" autoPict="0">
                <anchor moveWithCells="1">
                  <from>
                    <xdr:col>18</xdr:col>
                    <xdr:colOff>19050</xdr:colOff>
                    <xdr:row>20</xdr:row>
                    <xdr:rowOff>180975</xdr:rowOff>
                  </from>
                  <to>
                    <xdr:col>18</xdr:col>
                    <xdr:colOff>304800</xdr:colOff>
                    <xdr:row>22</xdr:row>
                    <xdr:rowOff>47625</xdr:rowOff>
                  </to>
                </anchor>
              </controlPr>
            </control>
          </mc:Choice>
        </mc:AlternateContent>
        <mc:AlternateContent xmlns:mc="http://schemas.openxmlformats.org/markup-compatibility/2006">
          <mc:Choice Requires="x14">
            <control shapeId="58462" r:id="rId70" name="Check Box 94">
              <controlPr defaultSize="0" autoFill="0" autoLine="0" autoPict="0">
                <anchor moveWithCells="1">
                  <from>
                    <xdr:col>18</xdr:col>
                    <xdr:colOff>19050</xdr:colOff>
                    <xdr:row>31</xdr:row>
                    <xdr:rowOff>600075</xdr:rowOff>
                  </from>
                  <to>
                    <xdr:col>18</xdr:col>
                    <xdr:colOff>304800</xdr:colOff>
                    <xdr:row>33</xdr:row>
                    <xdr:rowOff>76200</xdr:rowOff>
                  </to>
                </anchor>
              </controlPr>
            </control>
          </mc:Choice>
        </mc:AlternateContent>
        <mc:AlternateContent xmlns:mc="http://schemas.openxmlformats.org/markup-compatibility/2006">
          <mc:Choice Requires="x14">
            <control shapeId="58463" r:id="rId71" name="Check Box 95">
              <controlPr defaultSize="0" autoFill="0" autoLine="0" autoPict="0">
                <anchor moveWithCells="1">
                  <from>
                    <xdr:col>18</xdr:col>
                    <xdr:colOff>19050</xdr:colOff>
                    <xdr:row>32</xdr:row>
                    <xdr:rowOff>180975</xdr:rowOff>
                  </from>
                  <to>
                    <xdr:col>18</xdr:col>
                    <xdr:colOff>304800</xdr:colOff>
                    <xdr:row>34</xdr:row>
                    <xdr:rowOff>38100</xdr:rowOff>
                  </to>
                </anchor>
              </controlPr>
            </control>
          </mc:Choice>
        </mc:AlternateContent>
        <mc:AlternateContent xmlns:mc="http://schemas.openxmlformats.org/markup-compatibility/2006">
          <mc:Choice Requires="x14">
            <control shapeId="58464" r:id="rId72" name="Check Box 96">
              <controlPr defaultSize="0" autoFill="0" autoLine="0" autoPict="0">
                <anchor moveWithCells="1">
                  <from>
                    <xdr:col>18</xdr:col>
                    <xdr:colOff>19050</xdr:colOff>
                    <xdr:row>33</xdr:row>
                    <xdr:rowOff>180975</xdr:rowOff>
                  </from>
                  <to>
                    <xdr:col>18</xdr:col>
                    <xdr:colOff>304800</xdr:colOff>
                    <xdr:row>35</xdr:row>
                    <xdr:rowOff>38100</xdr:rowOff>
                  </to>
                </anchor>
              </controlPr>
            </control>
          </mc:Choice>
        </mc:AlternateContent>
        <mc:AlternateContent xmlns:mc="http://schemas.openxmlformats.org/markup-compatibility/2006">
          <mc:Choice Requires="x14">
            <control shapeId="58465" r:id="rId73" name="Check Box 97">
              <controlPr defaultSize="0" autoFill="0" autoLine="0" autoPict="0">
                <anchor moveWithCells="1">
                  <from>
                    <xdr:col>18</xdr:col>
                    <xdr:colOff>19050</xdr:colOff>
                    <xdr:row>34</xdr:row>
                    <xdr:rowOff>180975</xdr:rowOff>
                  </from>
                  <to>
                    <xdr:col>18</xdr:col>
                    <xdr:colOff>304800</xdr:colOff>
                    <xdr:row>36</xdr:row>
                    <xdr:rowOff>38100</xdr:rowOff>
                  </to>
                </anchor>
              </controlPr>
            </control>
          </mc:Choice>
        </mc:AlternateContent>
        <mc:AlternateContent xmlns:mc="http://schemas.openxmlformats.org/markup-compatibility/2006">
          <mc:Choice Requires="x14">
            <control shapeId="58466" r:id="rId74" name="Check Box 98">
              <controlPr defaultSize="0" autoFill="0" autoLine="0" autoPict="0">
                <anchor moveWithCells="1">
                  <from>
                    <xdr:col>18</xdr:col>
                    <xdr:colOff>19050</xdr:colOff>
                    <xdr:row>35</xdr:row>
                    <xdr:rowOff>180975</xdr:rowOff>
                  </from>
                  <to>
                    <xdr:col>18</xdr:col>
                    <xdr:colOff>304800</xdr:colOff>
                    <xdr:row>37</xdr:row>
                    <xdr:rowOff>38100</xdr:rowOff>
                  </to>
                </anchor>
              </controlPr>
            </control>
          </mc:Choice>
        </mc:AlternateContent>
        <mc:AlternateContent xmlns:mc="http://schemas.openxmlformats.org/markup-compatibility/2006">
          <mc:Choice Requires="x14">
            <control shapeId="58467" r:id="rId75" name="Check Box 99">
              <controlPr defaultSize="0" autoFill="0" autoLine="0" autoPict="0">
                <anchor moveWithCells="1">
                  <from>
                    <xdr:col>18</xdr:col>
                    <xdr:colOff>19050</xdr:colOff>
                    <xdr:row>36</xdr:row>
                    <xdr:rowOff>180975</xdr:rowOff>
                  </from>
                  <to>
                    <xdr:col>18</xdr:col>
                    <xdr:colOff>304800</xdr:colOff>
                    <xdr:row>38</xdr:row>
                    <xdr:rowOff>47625</xdr:rowOff>
                  </to>
                </anchor>
              </controlPr>
            </control>
          </mc:Choice>
        </mc:AlternateContent>
        <mc:AlternateContent xmlns:mc="http://schemas.openxmlformats.org/markup-compatibility/2006">
          <mc:Choice Requires="x14">
            <control shapeId="58468" r:id="rId76" name="Check Box 100">
              <controlPr defaultSize="0" autoFill="0" autoLine="0" autoPict="0">
                <anchor moveWithCells="1">
                  <from>
                    <xdr:col>18</xdr:col>
                    <xdr:colOff>19050</xdr:colOff>
                    <xdr:row>37</xdr:row>
                    <xdr:rowOff>180975</xdr:rowOff>
                  </from>
                  <to>
                    <xdr:col>18</xdr:col>
                    <xdr:colOff>304800</xdr:colOff>
                    <xdr:row>39</xdr:row>
                    <xdr:rowOff>47625</xdr:rowOff>
                  </to>
                </anchor>
              </controlPr>
            </control>
          </mc:Choice>
        </mc:AlternateContent>
        <mc:AlternateContent xmlns:mc="http://schemas.openxmlformats.org/markup-compatibility/2006">
          <mc:Choice Requires="x14">
            <control shapeId="58469" r:id="rId77" name="Check Box 101">
              <controlPr defaultSize="0" autoFill="0" autoLine="0" autoPict="0">
                <anchor moveWithCells="1">
                  <from>
                    <xdr:col>18</xdr:col>
                    <xdr:colOff>19050</xdr:colOff>
                    <xdr:row>38</xdr:row>
                    <xdr:rowOff>180975</xdr:rowOff>
                  </from>
                  <to>
                    <xdr:col>18</xdr:col>
                    <xdr:colOff>304800</xdr:colOff>
                    <xdr:row>40</xdr:row>
                    <xdr:rowOff>47625</xdr:rowOff>
                  </to>
                </anchor>
              </controlPr>
            </control>
          </mc:Choice>
        </mc:AlternateContent>
        <mc:AlternateContent xmlns:mc="http://schemas.openxmlformats.org/markup-compatibility/2006">
          <mc:Choice Requires="x14">
            <control shapeId="58470" r:id="rId78" name="Check Box 102">
              <controlPr defaultSize="0" autoFill="0" autoLine="0" autoPict="0">
                <anchor moveWithCells="1">
                  <from>
                    <xdr:col>18</xdr:col>
                    <xdr:colOff>19050</xdr:colOff>
                    <xdr:row>39</xdr:row>
                    <xdr:rowOff>190500</xdr:rowOff>
                  </from>
                  <to>
                    <xdr:col>18</xdr:col>
                    <xdr:colOff>304800</xdr:colOff>
                    <xdr:row>41</xdr:row>
                    <xdr:rowOff>57150</xdr:rowOff>
                  </to>
                </anchor>
              </controlPr>
            </control>
          </mc:Choice>
        </mc:AlternateContent>
        <mc:AlternateContent xmlns:mc="http://schemas.openxmlformats.org/markup-compatibility/2006">
          <mc:Choice Requires="x14">
            <control shapeId="58471" r:id="rId79" name="Check Box 103">
              <controlPr defaultSize="0" autoFill="0" autoLine="0" autoPict="0">
                <anchor moveWithCells="1">
                  <from>
                    <xdr:col>18</xdr:col>
                    <xdr:colOff>19050</xdr:colOff>
                    <xdr:row>40</xdr:row>
                    <xdr:rowOff>200025</xdr:rowOff>
                  </from>
                  <to>
                    <xdr:col>18</xdr:col>
                    <xdr:colOff>304800</xdr:colOff>
                    <xdr:row>42</xdr:row>
                    <xdr:rowOff>57150</xdr:rowOff>
                  </to>
                </anchor>
              </controlPr>
            </control>
          </mc:Choice>
        </mc:AlternateContent>
        <mc:AlternateContent xmlns:mc="http://schemas.openxmlformats.org/markup-compatibility/2006">
          <mc:Choice Requires="x14">
            <control shapeId="58472" r:id="rId80" name="Check Box 104">
              <controlPr defaultSize="0" autoFill="0" autoLine="0" autoPict="0">
                <anchor moveWithCells="1">
                  <from>
                    <xdr:col>18</xdr:col>
                    <xdr:colOff>19050</xdr:colOff>
                    <xdr:row>41</xdr:row>
                    <xdr:rowOff>180975</xdr:rowOff>
                  </from>
                  <to>
                    <xdr:col>18</xdr:col>
                    <xdr:colOff>304800</xdr:colOff>
                    <xdr:row>43</xdr:row>
                    <xdr:rowOff>38100</xdr:rowOff>
                  </to>
                </anchor>
              </controlPr>
            </control>
          </mc:Choice>
        </mc:AlternateContent>
        <mc:AlternateContent xmlns:mc="http://schemas.openxmlformats.org/markup-compatibility/2006">
          <mc:Choice Requires="x14">
            <control shapeId="58473" r:id="rId81" name="Check Box 105">
              <controlPr defaultSize="0" autoFill="0" autoLine="0" autoPict="0">
                <anchor moveWithCells="1">
                  <from>
                    <xdr:col>18</xdr:col>
                    <xdr:colOff>19050</xdr:colOff>
                    <xdr:row>42</xdr:row>
                    <xdr:rowOff>180975</xdr:rowOff>
                  </from>
                  <to>
                    <xdr:col>18</xdr:col>
                    <xdr:colOff>304800</xdr:colOff>
                    <xdr:row>44</xdr:row>
                    <xdr:rowOff>47625</xdr:rowOff>
                  </to>
                </anchor>
              </controlPr>
            </control>
          </mc:Choice>
        </mc:AlternateContent>
        <mc:AlternateContent xmlns:mc="http://schemas.openxmlformats.org/markup-compatibility/2006">
          <mc:Choice Requires="x14">
            <control shapeId="58474" r:id="rId82" name="Check Box 106">
              <controlPr defaultSize="0" autoFill="0" autoLine="0" autoPict="0">
                <anchor moveWithCells="1">
                  <from>
                    <xdr:col>18</xdr:col>
                    <xdr:colOff>19050</xdr:colOff>
                    <xdr:row>43</xdr:row>
                    <xdr:rowOff>180975</xdr:rowOff>
                  </from>
                  <to>
                    <xdr:col>18</xdr:col>
                    <xdr:colOff>304800</xdr:colOff>
                    <xdr:row>45</xdr:row>
                    <xdr:rowOff>57150</xdr:rowOff>
                  </to>
                </anchor>
              </controlPr>
            </control>
          </mc:Choice>
        </mc:AlternateContent>
        <mc:AlternateContent xmlns:mc="http://schemas.openxmlformats.org/markup-compatibility/2006">
          <mc:Choice Requires="x14">
            <control shapeId="58475" r:id="rId83" name="Check Box 107">
              <controlPr defaultSize="0" autoFill="0" autoLine="0" autoPict="0">
                <anchor moveWithCells="1">
                  <from>
                    <xdr:col>18</xdr:col>
                    <xdr:colOff>19050</xdr:colOff>
                    <xdr:row>44</xdr:row>
                    <xdr:rowOff>180975</xdr:rowOff>
                  </from>
                  <to>
                    <xdr:col>18</xdr:col>
                    <xdr:colOff>304800</xdr:colOff>
                    <xdr:row>46</xdr:row>
                    <xdr:rowOff>38100</xdr:rowOff>
                  </to>
                </anchor>
              </controlPr>
            </control>
          </mc:Choice>
        </mc:AlternateContent>
        <mc:AlternateContent xmlns:mc="http://schemas.openxmlformats.org/markup-compatibility/2006">
          <mc:Choice Requires="x14">
            <control shapeId="58482" r:id="rId84" name="Check Box 114">
              <controlPr defaultSize="0" autoFill="0" autoLine="0" autoPict="0">
                <anchor moveWithCells="1">
                  <from>
                    <xdr:col>18</xdr:col>
                    <xdr:colOff>19050</xdr:colOff>
                    <xdr:row>77</xdr:row>
                    <xdr:rowOff>590550</xdr:rowOff>
                  </from>
                  <to>
                    <xdr:col>18</xdr:col>
                    <xdr:colOff>304800</xdr:colOff>
                    <xdr:row>79</xdr:row>
                    <xdr:rowOff>57150</xdr:rowOff>
                  </to>
                </anchor>
              </controlPr>
            </control>
          </mc:Choice>
        </mc:AlternateContent>
        <mc:AlternateContent xmlns:mc="http://schemas.openxmlformats.org/markup-compatibility/2006">
          <mc:Choice Requires="x14">
            <control shapeId="58483" r:id="rId85" name="Check Box 115">
              <controlPr defaultSize="0" autoFill="0" autoLine="0" autoPict="0">
                <anchor moveWithCells="1">
                  <from>
                    <xdr:col>18</xdr:col>
                    <xdr:colOff>19050</xdr:colOff>
                    <xdr:row>78</xdr:row>
                    <xdr:rowOff>180975</xdr:rowOff>
                  </from>
                  <to>
                    <xdr:col>18</xdr:col>
                    <xdr:colOff>304800</xdr:colOff>
                    <xdr:row>80</xdr:row>
                    <xdr:rowOff>38100</xdr:rowOff>
                  </to>
                </anchor>
              </controlPr>
            </control>
          </mc:Choice>
        </mc:AlternateContent>
        <mc:AlternateContent xmlns:mc="http://schemas.openxmlformats.org/markup-compatibility/2006">
          <mc:Choice Requires="x14">
            <control shapeId="58484" r:id="rId86" name="Check Box 116">
              <controlPr defaultSize="0" autoFill="0" autoLine="0" autoPict="0">
                <anchor moveWithCells="1">
                  <from>
                    <xdr:col>18</xdr:col>
                    <xdr:colOff>19050</xdr:colOff>
                    <xdr:row>79</xdr:row>
                    <xdr:rowOff>180975</xdr:rowOff>
                  </from>
                  <to>
                    <xdr:col>18</xdr:col>
                    <xdr:colOff>304800</xdr:colOff>
                    <xdr:row>81</xdr:row>
                    <xdr:rowOff>38100</xdr:rowOff>
                  </to>
                </anchor>
              </controlPr>
            </control>
          </mc:Choice>
        </mc:AlternateContent>
        <mc:AlternateContent xmlns:mc="http://schemas.openxmlformats.org/markup-compatibility/2006">
          <mc:Choice Requires="x14">
            <control shapeId="58485" r:id="rId87" name="Check Box 117">
              <controlPr defaultSize="0" autoFill="0" autoLine="0" autoPict="0">
                <anchor moveWithCells="1">
                  <from>
                    <xdr:col>18</xdr:col>
                    <xdr:colOff>19050</xdr:colOff>
                    <xdr:row>80</xdr:row>
                    <xdr:rowOff>180975</xdr:rowOff>
                  </from>
                  <to>
                    <xdr:col>18</xdr:col>
                    <xdr:colOff>304800</xdr:colOff>
                    <xdr:row>82</xdr:row>
                    <xdr:rowOff>38100</xdr:rowOff>
                  </to>
                </anchor>
              </controlPr>
            </control>
          </mc:Choice>
        </mc:AlternateContent>
        <mc:AlternateContent xmlns:mc="http://schemas.openxmlformats.org/markup-compatibility/2006">
          <mc:Choice Requires="x14">
            <control shapeId="58486" r:id="rId88" name="Check Box 118">
              <controlPr defaultSize="0" autoFill="0" autoLine="0" autoPict="0">
                <anchor moveWithCells="1">
                  <from>
                    <xdr:col>18</xdr:col>
                    <xdr:colOff>19050</xdr:colOff>
                    <xdr:row>81</xdr:row>
                    <xdr:rowOff>180975</xdr:rowOff>
                  </from>
                  <to>
                    <xdr:col>18</xdr:col>
                    <xdr:colOff>304800</xdr:colOff>
                    <xdr:row>83</xdr:row>
                    <xdr:rowOff>38100</xdr:rowOff>
                  </to>
                </anchor>
              </controlPr>
            </control>
          </mc:Choice>
        </mc:AlternateContent>
        <mc:AlternateContent xmlns:mc="http://schemas.openxmlformats.org/markup-compatibility/2006">
          <mc:Choice Requires="x14">
            <control shapeId="58487" r:id="rId89" name="Check Box 119">
              <controlPr defaultSize="0" autoFill="0" autoLine="0" autoPict="0">
                <anchor moveWithCells="1">
                  <from>
                    <xdr:col>18</xdr:col>
                    <xdr:colOff>19050</xdr:colOff>
                    <xdr:row>82</xdr:row>
                    <xdr:rowOff>180975</xdr:rowOff>
                  </from>
                  <to>
                    <xdr:col>18</xdr:col>
                    <xdr:colOff>304800</xdr:colOff>
                    <xdr:row>84</xdr:row>
                    <xdr:rowOff>38100</xdr:rowOff>
                  </to>
                </anchor>
              </controlPr>
            </control>
          </mc:Choice>
        </mc:AlternateContent>
        <mc:AlternateContent xmlns:mc="http://schemas.openxmlformats.org/markup-compatibility/2006">
          <mc:Choice Requires="x14">
            <control shapeId="58488" r:id="rId90" name="Check Box 120">
              <controlPr defaultSize="0" autoFill="0" autoLine="0" autoPict="0">
                <anchor moveWithCells="1">
                  <from>
                    <xdr:col>18</xdr:col>
                    <xdr:colOff>19050</xdr:colOff>
                    <xdr:row>83</xdr:row>
                    <xdr:rowOff>180975</xdr:rowOff>
                  </from>
                  <to>
                    <xdr:col>18</xdr:col>
                    <xdr:colOff>304800</xdr:colOff>
                    <xdr:row>85</xdr:row>
                    <xdr:rowOff>38100</xdr:rowOff>
                  </to>
                </anchor>
              </controlPr>
            </control>
          </mc:Choice>
        </mc:AlternateContent>
        <mc:AlternateContent xmlns:mc="http://schemas.openxmlformats.org/markup-compatibility/2006">
          <mc:Choice Requires="x14">
            <control shapeId="58490" r:id="rId91" name="Check Box 122">
              <controlPr defaultSize="0" autoFill="0" autoLine="0" autoPict="0">
                <anchor moveWithCells="1">
                  <from>
                    <xdr:col>18</xdr:col>
                    <xdr:colOff>19050</xdr:colOff>
                    <xdr:row>10</xdr:row>
                    <xdr:rowOff>200025</xdr:rowOff>
                  </from>
                  <to>
                    <xdr:col>18</xdr:col>
                    <xdr:colOff>304800</xdr:colOff>
                    <xdr:row>12</xdr:row>
                    <xdr:rowOff>47625</xdr:rowOff>
                  </to>
                </anchor>
              </controlPr>
            </control>
          </mc:Choice>
        </mc:AlternateContent>
        <mc:AlternateContent xmlns:mc="http://schemas.openxmlformats.org/markup-compatibility/2006">
          <mc:Choice Requires="x14">
            <control shapeId="58496" r:id="rId92" name="Check Box 128">
              <controlPr defaultSize="0" autoFill="0" autoLine="0" autoPict="0">
                <anchor moveWithCells="1">
                  <from>
                    <xdr:col>28</xdr:col>
                    <xdr:colOff>19050</xdr:colOff>
                    <xdr:row>9</xdr:row>
                    <xdr:rowOff>66675</xdr:rowOff>
                  </from>
                  <to>
                    <xdr:col>28</xdr:col>
                    <xdr:colOff>304800</xdr:colOff>
                    <xdr:row>11</xdr:row>
                    <xdr:rowOff>123825</xdr:rowOff>
                  </to>
                </anchor>
              </controlPr>
            </control>
          </mc:Choice>
        </mc:AlternateContent>
        <mc:AlternateContent xmlns:mc="http://schemas.openxmlformats.org/markup-compatibility/2006">
          <mc:Choice Requires="x14">
            <control shapeId="58497" r:id="rId93" name="Check Box 129">
              <controlPr defaultSize="0" autoFill="0" autoLine="0" autoPict="0">
                <anchor moveWithCells="1">
                  <from>
                    <xdr:col>28</xdr:col>
                    <xdr:colOff>19050</xdr:colOff>
                    <xdr:row>16</xdr:row>
                    <xdr:rowOff>600075</xdr:rowOff>
                  </from>
                  <to>
                    <xdr:col>28</xdr:col>
                    <xdr:colOff>304800</xdr:colOff>
                    <xdr:row>18</xdr:row>
                    <xdr:rowOff>76200</xdr:rowOff>
                  </to>
                </anchor>
              </controlPr>
            </control>
          </mc:Choice>
        </mc:AlternateContent>
        <mc:AlternateContent xmlns:mc="http://schemas.openxmlformats.org/markup-compatibility/2006">
          <mc:Choice Requires="x14">
            <control shapeId="58498" r:id="rId94" name="Check Box 130">
              <controlPr defaultSize="0" autoFill="0" autoLine="0" autoPict="0">
                <anchor moveWithCells="1">
                  <from>
                    <xdr:col>28</xdr:col>
                    <xdr:colOff>19050</xdr:colOff>
                    <xdr:row>17</xdr:row>
                    <xdr:rowOff>180975</xdr:rowOff>
                  </from>
                  <to>
                    <xdr:col>28</xdr:col>
                    <xdr:colOff>304800</xdr:colOff>
                    <xdr:row>19</xdr:row>
                    <xdr:rowOff>38100</xdr:rowOff>
                  </to>
                </anchor>
              </controlPr>
            </control>
          </mc:Choice>
        </mc:AlternateContent>
        <mc:AlternateContent xmlns:mc="http://schemas.openxmlformats.org/markup-compatibility/2006">
          <mc:Choice Requires="x14">
            <control shapeId="58499" r:id="rId95" name="Check Box 131">
              <controlPr defaultSize="0" autoFill="0" autoLine="0" autoPict="0">
                <anchor moveWithCells="1">
                  <from>
                    <xdr:col>28</xdr:col>
                    <xdr:colOff>19050</xdr:colOff>
                    <xdr:row>18</xdr:row>
                    <xdr:rowOff>180975</xdr:rowOff>
                  </from>
                  <to>
                    <xdr:col>28</xdr:col>
                    <xdr:colOff>304800</xdr:colOff>
                    <xdr:row>20</xdr:row>
                    <xdr:rowOff>38100</xdr:rowOff>
                  </to>
                </anchor>
              </controlPr>
            </control>
          </mc:Choice>
        </mc:AlternateContent>
        <mc:AlternateContent xmlns:mc="http://schemas.openxmlformats.org/markup-compatibility/2006">
          <mc:Choice Requires="x14">
            <control shapeId="58500" r:id="rId96" name="Check Box 132">
              <controlPr defaultSize="0" autoFill="0" autoLine="0" autoPict="0">
                <anchor moveWithCells="1">
                  <from>
                    <xdr:col>28</xdr:col>
                    <xdr:colOff>19050</xdr:colOff>
                    <xdr:row>19</xdr:row>
                    <xdr:rowOff>180975</xdr:rowOff>
                  </from>
                  <to>
                    <xdr:col>28</xdr:col>
                    <xdr:colOff>304800</xdr:colOff>
                    <xdr:row>21</xdr:row>
                    <xdr:rowOff>47625</xdr:rowOff>
                  </to>
                </anchor>
              </controlPr>
            </control>
          </mc:Choice>
        </mc:AlternateContent>
        <mc:AlternateContent xmlns:mc="http://schemas.openxmlformats.org/markup-compatibility/2006">
          <mc:Choice Requires="x14">
            <control shapeId="58501" r:id="rId97" name="Check Box 133">
              <controlPr defaultSize="0" autoFill="0" autoLine="0" autoPict="0">
                <anchor moveWithCells="1">
                  <from>
                    <xdr:col>28</xdr:col>
                    <xdr:colOff>19050</xdr:colOff>
                    <xdr:row>20</xdr:row>
                    <xdr:rowOff>180975</xdr:rowOff>
                  </from>
                  <to>
                    <xdr:col>28</xdr:col>
                    <xdr:colOff>304800</xdr:colOff>
                    <xdr:row>22</xdr:row>
                    <xdr:rowOff>47625</xdr:rowOff>
                  </to>
                </anchor>
              </controlPr>
            </control>
          </mc:Choice>
        </mc:AlternateContent>
        <mc:AlternateContent xmlns:mc="http://schemas.openxmlformats.org/markup-compatibility/2006">
          <mc:Choice Requires="x14">
            <control shapeId="58502" r:id="rId98" name="Check Box 134">
              <controlPr defaultSize="0" autoFill="0" autoLine="0" autoPict="0">
                <anchor moveWithCells="1">
                  <from>
                    <xdr:col>28</xdr:col>
                    <xdr:colOff>19050</xdr:colOff>
                    <xdr:row>31</xdr:row>
                    <xdr:rowOff>600075</xdr:rowOff>
                  </from>
                  <to>
                    <xdr:col>28</xdr:col>
                    <xdr:colOff>304800</xdr:colOff>
                    <xdr:row>33</xdr:row>
                    <xdr:rowOff>76200</xdr:rowOff>
                  </to>
                </anchor>
              </controlPr>
            </control>
          </mc:Choice>
        </mc:AlternateContent>
        <mc:AlternateContent xmlns:mc="http://schemas.openxmlformats.org/markup-compatibility/2006">
          <mc:Choice Requires="x14">
            <control shapeId="58503" r:id="rId99" name="Check Box 135">
              <controlPr defaultSize="0" autoFill="0" autoLine="0" autoPict="0">
                <anchor moveWithCells="1">
                  <from>
                    <xdr:col>28</xdr:col>
                    <xdr:colOff>19050</xdr:colOff>
                    <xdr:row>32</xdr:row>
                    <xdr:rowOff>180975</xdr:rowOff>
                  </from>
                  <to>
                    <xdr:col>28</xdr:col>
                    <xdr:colOff>304800</xdr:colOff>
                    <xdr:row>34</xdr:row>
                    <xdr:rowOff>38100</xdr:rowOff>
                  </to>
                </anchor>
              </controlPr>
            </control>
          </mc:Choice>
        </mc:AlternateContent>
        <mc:AlternateContent xmlns:mc="http://schemas.openxmlformats.org/markup-compatibility/2006">
          <mc:Choice Requires="x14">
            <control shapeId="58504" r:id="rId100" name="Check Box 136">
              <controlPr defaultSize="0" autoFill="0" autoLine="0" autoPict="0">
                <anchor moveWithCells="1">
                  <from>
                    <xdr:col>28</xdr:col>
                    <xdr:colOff>19050</xdr:colOff>
                    <xdr:row>33</xdr:row>
                    <xdr:rowOff>180975</xdr:rowOff>
                  </from>
                  <to>
                    <xdr:col>28</xdr:col>
                    <xdr:colOff>304800</xdr:colOff>
                    <xdr:row>35</xdr:row>
                    <xdr:rowOff>38100</xdr:rowOff>
                  </to>
                </anchor>
              </controlPr>
            </control>
          </mc:Choice>
        </mc:AlternateContent>
        <mc:AlternateContent xmlns:mc="http://schemas.openxmlformats.org/markup-compatibility/2006">
          <mc:Choice Requires="x14">
            <control shapeId="58505" r:id="rId101" name="Check Box 137">
              <controlPr defaultSize="0" autoFill="0" autoLine="0" autoPict="0">
                <anchor moveWithCells="1">
                  <from>
                    <xdr:col>28</xdr:col>
                    <xdr:colOff>19050</xdr:colOff>
                    <xdr:row>34</xdr:row>
                    <xdr:rowOff>180975</xdr:rowOff>
                  </from>
                  <to>
                    <xdr:col>28</xdr:col>
                    <xdr:colOff>304800</xdr:colOff>
                    <xdr:row>36</xdr:row>
                    <xdr:rowOff>38100</xdr:rowOff>
                  </to>
                </anchor>
              </controlPr>
            </control>
          </mc:Choice>
        </mc:AlternateContent>
        <mc:AlternateContent xmlns:mc="http://schemas.openxmlformats.org/markup-compatibility/2006">
          <mc:Choice Requires="x14">
            <control shapeId="58506" r:id="rId102" name="Check Box 138">
              <controlPr defaultSize="0" autoFill="0" autoLine="0" autoPict="0">
                <anchor moveWithCells="1">
                  <from>
                    <xdr:col>28</xdr:col>
                    <xdr:colOff>19050</xdr:colOff>
                    <xdr:row>35</xdr:row>
                    <xdr:rowOff>180975</xdr:rowOff>
                  </from>
                  <to>
                    <xdr:col>28</xdr:col>
                    <xdr:colOff>304800</xdr:colOff>
                    <xdr:row>37</xdr:row>
                    <xdr:rowOff>38100</xdr:rowOff>
                  </to>
                </anchor>
              </controlPr>
            </control>
          </mc:Choice>
        </mc:AlternateContent>
        <mc:AlternateContent xmlns:mc="http://schemas.openxmlformats.org/markup-compatibility/2006">
          <mc:Choice Requires="x14">
            <control shapeId="58507" r:id="rId103" name="Check Box 139">
              <controlPr defaultSize="0" autoFill="0" autoLine="0" autoPict="0">
                <anchor moveWithCells="1">
                  <from>
                    <xdr:col>28</xdr:col>
                    <xdr:colOff>19050</xdr:colOff>
                    <xdr:row>36</xdr:row>
                    <xdr:rowOff>180975</xdr:rowOff>
                  </from>
                  <to>
                    <xdr:col>28</xdr:col>
                    <xdr:colOff>304800</xdr:colOff>
                    <xdr:row>38</xdr:row>
                    <xdr:rowOff>47625</xdr:rowOff>
                  </to>
                </anchor>
              </controlPr>
            </control>
          </mc:Choice>
        </mc:AlternateContent>
        <mc:AlternateContent xmlns:mc="http://schemas.openxmlformats.org/markup-compatibility/2006">
          <mc:Choice Requires="x14">
            <control shapeId="58508" r:id="rId104" name="Check Box 140">
              <controlPr defaultSize="0" autoFill="0" autoLine="0" autoPict="0">
                <anchor moveWithCells="1">
                  <from>
                    <xdr:col>28</xdr:col>
                    <xdr:colOff>19050</xdr:colOff>
                    <xdr:row>37</xdr:row>
                    <xdr:rowOff>180975</xdr:rowOff>
                  </from>
                  <to>
                    <xdr:col>28</xdr:col>
                    <xdr:colOff>304800</xdr:colOff>
                    <xdr:row>39</xdr:row>
                    <xdr:rowOff>47625</xdr:rowOff>
                  </to>
                </anchor>
              </controlPr>
            </control>
          </mc:Choice>
        </mc:AlternateContent>
        <mc:AlternateContent xmlns:mc="http://schemas.openxmlformats.org/markup-compatibility/2006">
          <mc:Choice Requires="x14">
            <control shapeId="58509" r:id="rId105" name="Check Box 141">
              <controlPr defaultSize="0" autoFill="0" autoLine="0" autoPict="0">
                <anchor moveWithCells="1">
                  <from>
                    <xdr:col>28</xdr:col>
                    <xdr:colOff>19050</xdr:colOff>
                    <xdr:row>38</xdr:row>
                    <xdr:rowOff>180975</xdr:rowOff>
                  </from>
                  <to>
                    <xdr:col>28</xdr:col>
                    <xdr:colOff>304800</xdr:colOff>
                    <xdr:row>40</xdr:row>
                    <xdr:rowOff>47625</xdr:rowOff>
                  </to>
                </anchor>
              </controlPr>
            </control>
          </mc:Choice>
        </mc:AlternateContent>
        <mc:AlternateContent xmlns:mc="http://schemas.openxmlformats.org/markup-compatibility/2006">
          <mc:Choice Requires="x14">
            <control shapeId="58510" r:id="rId106" name="Check Box 142">
              <controlPr defaultSize="0" autoFill="0" autoLine="0" autoPict="0">
                <anchor moveWithCells="1">
                  <from>
                    <xdr:col>28</xdr:col>
                    <xdr:colOff>19050</xdr:colOff>
                    <xdr:row>39</xdr:row>
                    <xdr:rowOff>190500</xdr:rowOff>
                  </from>
                  <to>
                    <xdr:col>28</xdr:col>
                    <xdr:colOff>304800</xdr:colOff>
                    <xdr:row>41</xdr:row>
                    <xdr:rowOff>57150</xdr:rowOff>
                  </to>
                </anchor>
              </controlPr>
            </control>
          </mc:Choice>
        </mc:AlternateContent>
        <mc:AlternateContent xmlns:mc="http://schemas.openxmlformats.org/markup-compatibility/2006">
          <mc:Choice Requires="x14">
            <control shapeId="58511" r:id="rId107" name="Check Box 143">
              <controlPr defaultSize="0" autoFill="0" autoLine="0" autoPict="0">
                <anchor moveWithCells="1">
                  <from>
                    <xdr:col>28</xdr:col>
                    <xdr:colOff>19050</xdr:colOff>
                    <xdr:row>40</xdr:row>
                    <xdr:rowOff>200025</xdr:rowOff>
                  </from>
                  <to>
                    <xdr:col>28</xdr:col>
                    <xdr:colOff>304800</xdr:colOff>
                    <xdr:row>42</xdr:row>
                    <xdr:rowOff>57150</xdr:rowOff>
                  </to>
                </anchor>
              </controlPr>
            </control>
          </mc:Choice>
        </mc:AlternateContent>
        <mc:AlternateContent xmlns:mc="http://schemas.openxmlformats.org/markup-compatibility/2006">
          <mc:Choice Requires="x14">
            <control shapeId="58512" r:id="rId108" name="Check Box 144">
              <controlPr defaultSize="0" autoFill="0" autoLine="0" autoPict="0">
                <anchor moveWithCells="1">
                  <from>
                    <xdr:col>28</xdr:col>
                    <xdr:colOff>19050</xdr:colOff>
                    <xdr:row>41</xdr:row>
                    <xdr:rowOff>180975</xdr:rowOff>
                  </from>
                  <to>
                    <xdr:col>28</xdr:col>
                    <xdr:colOff>304800</xdr:colOff>
                    <xdr:row>43</xdr:row>
                    <xdr:rowOff>38100</xdr:rowOff>
                  </to>
                </anchor>
              </controlPr>
            </control>
          </mc:Choice>
        </mc:AlternateContent>
        <mc:AlternateContent xmlns:mc="http://schemas.openxmlformats.org/markup-compatibility/2006">
          <mc:Choice Requires="x14">
            <control shapeId="58513" r:id="rId109" name="Check Box 145">
              <controlPr defaultSize="0" autoFill="0" autoLine="0" autoPict="0">
                <anchor moveWithCells="1">
                  <from>
                    <xdr:col>28</xdr:col>
                    <xdr:colOff>19050</xdr:colOff>
                    <xdr:row>42</xdr:row>
                    <xdr:rowOff>180975</xdr:rowOff>
                  </from>
                  <to>
                    <xdr:col>28</xdr:col>
                    <xdr:colOff>304800</xdr:colOff>
                    <xdr:row>44</xdr:row>
                    <xdr:rowOff>47625</xdr:rowOff>
                  </to>
                </anchor>
              </controlPr>
            </control>
          </mc:Choice>
        </mc:AlternateContent>
        <mc:AlternateContent xmlns:mc="http://schemas.openxmlformats.org/markup-compatibility/2006">
          <mc:Choice Requires="x14">
            <control shapeId="58514" r:id="rId110" name="Check Box 146">
              <controlPr defaultSize="0" autoFill="0" autoLine="0" autoPict="0">
                <anchor moveWithCells="1">
                  <from>
                    <xdr:col>28</xdr:col>
                    <xdr:colOff>19050</xdr:colOff>
                    <xdr:row>43</xdr:row>
                    <xdr:rowOff>180975</xdr:rowOff>
                  </from>
                  <to>
                    <xdr:col>28</xdr:col>
                    <xdr:colOff>304800</xdr:colOff>
                    <xdr:row>45</xdr:row>
                    <xdr:rowOff>57150</xdr:rowOff>
                  </to>
                </anchor>
              </controlPr>
            </control>
          </mc:Choice>
        </mc:AlternateContent>
        <mc:AlternateContent xmlns:mc="http://schemas.openxmlformats.org/markup-compatibility/2006">
          <mc:Choice Requires="x14">
            <control shapeId="58515" r:id="rId111" name="Check Box 147">
              <controlPr defaultSize="0" autoFill="0" autoLine="0" autoPict="0">
                <anchor moveWithCells="1">
                  <from>
                    <xdr:col>28</xdr:col>
                    <xdr:colOff>19050</xdr:colOff>
                    <xdr:row>58</xdr:row>
                    <xdr:rowOff>180975</xdr:rowOff>
                  </from>
                  <to>
                    <xdr:col>28</xdr:col>
                    <xdr:colOff>304800</xdr:colOff>
                    <xdr:row>60</xdr:row>
                    <xdr:rowOff>38100</xdr:rowOff>
                  </to>
                </anchor>
              </controlPr>
            </control>
          </mc:Choice>
        </mc:AlternateContent>
        <mc:AlternateContent xmlns:mc="http://schemas.openxmlformats.org/markup-compatibility/2006">
          <mc:Choice Requires="x14">
            <control shapeId="58519" r:id="rId112" name="Check Box 151">
              <controlPr defaultSize="0" autoFill="0" autoLine="0" autoPict="0">
                <anchor moveWithCells="1">
                  <from>
                    <xdr:col>28</xdr:col>
                    <xdr:colOff>19050</xdr:colOff>
                    <xdr:row>77</xdr:row>
                    <xdr:rowOff>590550</xdr:rowOff>
                  </from>
                  <to>
                    <xdr:col>28</xdr:col>
                    <xdr:colOff>304800</xdr:colOff>
                    <xdr:row>79</xdr:row>
                    <xdr:rowOff>57150</xdr:rowOff>
                  </to>
                </anchor>
              </controlPr>
            </control>
          </mc:Choice>
        </mc:AlternateContent>
        <mc:AlternateContent xmlns:mc="http://schemas.openxmlformats.org/markup-compatibility/2006">
          <mc:Choice Requires="x14">
            <control shapeId="58520" r:id="rId113" name="Check Box 152">
              <controlPr defaultSize="0" autoFill="0" autoLine="0" autoPict="0">
                <anchor moveWithCells="1">
                  <from>
                    <xdr:col>28</xdr:col>
                    <xdr:colOff>19050</xdr:colOff>
                    <xdr:row>78</xdr:row>
                    <xdr:rowOff>180975</xdr:rowOff>
                  </from>
                  <to>
                    <xdr:col>28</xdr:col>
                    <xdr:colOff>304800</xdr:colOff>
                    <xdr:row>80</xdr:row>
                    <xdr:rowOff>38100</xdr:rowOff>
                  </to>
                </anchor>
              </controlPr>
            </control>
          </mc:Choice>
        </mc:AlternateContent>
        <mc:AlternateContent xmlns:mc="http://schemas.openxmlformats.org/markup-compatibility/2006">
          <mc:Choice Requires="x14">
            <control shapeId="58521" r:id="rId114" name="Check Box 153">
              <controlPr defaultSize="0" autoFill="0" autoLine="0" autoPict="0">
                <anchor moveWithCells="1">
                  <from>
                    <xdr:col>28</xdr:col>
                    <xdr:colOff>19050</xdr:colOff>
                    <xdr:row>79</xdr:row>
                    <xdr:rowOff>180975</xdr:rowOff>
                  </from>
                  <to>
                    <xdr:col>28</xdr:col>
                    <xdr:colOff>304800</xdr:colOff>
                    <xdr:row>81</xdr:row>
                    <xdr:rowOff>38100</xdr:rowOff>
                  </to>
                </anchor>
              </controlPr>
            </control>
          </mc:Choice>
        </mc:AlternateContent>
        <mc:AlternateContent xmlns:mc="http://schemas.openxmlformats.org/markup-compatibility/2006">
          <mc:Choice Requires="x14">
            <control shapeId="58523" r:id="rId115" name="Check Box 155">
              <controlPr defaultSize="0" autoFill="0" autoLine="0" autoPict="0">
                <anchor moveWithCells="1">
                  <from>
                    <xdr:col>28</xdr:col>
                    <xdr:colOff>19050</xdr:colOff>
                    <xdr:row>8</xdr:row>
                    <xdr:rowOff>752475</xdr:rowOff>
                  </from>
                  <to>
                    <xdr:col>28</xdr:col>
                    <xdr:colOff>304800</xdr:colOff>
                    <xdr:row>10</xdr:row>
                    <xdr:rowOff>19050</xdr:rowOff>
                  </to>
                </anchor>
              </controlPr>
            </control>
          </mc:Choice>
        </mc:AlternateContent>
        <mc:AlternateContent xmlns:mc="http://schemas.openxmlformats.org/markup-compatibility/2006">
          <mc:Choice Requires="x14">
            <control shapeId="58525" r:id="rId116" name="Check Box 157">
              <controlPr defaultSize="0" autoFill="0" autoLine="0" autoPict="0">
                <anchor moveWithCells="1">
                  <from>
                    <xdr:col>28</xdr:col>
                    <xdr:colOff>19050</xdr:colOff>
                    <xdr:row>44</xdr:row>
                    <xdr:rowOff>180975</xdr:rowOff>
                  </from>
                  <to>
                    <xdr:col>28</xdr:col>
                    <xdr:colOff>304800</xdr:colOff>
                    <xdr:row>46</xdr:row>
                    <xdr:rowOff>38100</xdr:rowOff>
                  </to>
                </anchor>
              </controlPr>
            </control>
          </mc:Choice>
        </mc:AlternateContent>
        <mc:AlternateContent xmlns:mc="http://schemas.openxmlformats.org/markup-compatibility/2006">
          <mc:Choice Requires="x14">
            <control shapeId="58526" r:id="rId117" name="Check Box 158">
              <controlPr defaultSize="0" autoFill="0" autoLine="0" autoPict="0">
                <anchor moveWithCells="1">
                  <from>
                    <xdr:col>28</xdr:col>
                    <xdr:colOff>19050</xdr:colOff>
                    <xdr:row>45</xdr:row>
                    <xdr:rowOff>180975</xdr:rowOff>
                  </from>
                  <to>
                    <xdr:col>28</xdr:col>
                    <xdr:colOff>304800</xdr:colOff>
                    <xdr:row>47</xdr:row>
                    <xdr:rowOff>38100</xdr:rowOff>
                  </to>
                </anchor>
              </controlPr>
            </control>
          </mc:Choice>
        </mc:AlternateContent>
        <mc:AlternateContent xmlns:mc="http://schemas.openxmlformats.org/markup-compatibility/2006">
          <mc:Choice Requires="x14">
            <control shapeId="58532" r:id="rId118" name="Check Box 164">
              <controlPr defaultSize="0" autoFill="0" autoLine="0" autoPict="0">
                <anchor moveWithCells="1">
                  <from>
                    <xdr:col>48</xdr:col>
                    <xdr:colOff>19050</xdr:colOff>
                    <xdr:row>8</xdr:row>
                    <xdr:rowOff>666750</xdr:rowOff>
                  </from>
                  <to>
                    <xdr:col>48</xdr:col>
                    <xdr:colOff>304800</xdr:colOff>
                    <xdr:row>10</xdr:row>
                    <xdr:rowOff>142875</xdr:rowOff>
                  </to>
                </anchor>
              </controlPr>
            </control>
          </mc:Choice>
        </mc:AlternateContent>
        <mc:AlternateContent xmlns:mc="http://schemas.openxmlformats.org/markup-compatibility/2006">
          <mc:Choice Requires="x14">
            <control shapeId="58533" r:id="rId119" name="Check Box 165">
              <controlPr defaultSize="0" autoFill="0" autoLine="0" autoPict="0">
                <anchor moveWithCells="1">
                  <from>
                    <xdr:col>48</xdr:col>
                    <xdr:colOff>19050</xdr:colOff>
                    <xdr:row>16</xdr:row>
                    <xdr:rowOff>600075</xdr:rowOff>
                  </from>
                  <to>
                    <xdr:col>48</xdr:col>
                    <xdr:colOff>304800</xdr:colOff>
                    <xdr:row>18</xdr:row>
                    <xdr:rowOff>76200</xdr:rowOff>
                  </to>
                </anchor>
              </controlPr>
            </control>
          </mc:Choice>
        </mc:AlternateContent>
        <mc:AlternateContent xmlns:mc="http://schemas.openxmlformats.org/markup-compatibility/2006">
          <mc:Choice Requires="x14">
            <control shapeId="58534" r:id="rId120" name="Check Box 166">
              <controlPr defaultSize="0" autoFill="0" autoLine="0" autoPict="0">
                <anchor moveWithCells="1">
                  <from>
                    <xdr:col>48</xdr:col>
                    <xdr:colOff>19050</xdr:colOff>
                    <xdr:row>17</xdr:row>
                    <xdr:rowOff>180975</xdr:rowOff>
                  </from>
                  <to>
                    <xdr:col>48</xdr:col>
                    <xdr:colOff>304800</xdr:colOff>
                    <xdr:row>19</xdr:row>
                    <xdr:rowOff>38100</xdr:rowOff>
                  </to>
                </anchor>
              </controlPr>
            </control>
          </mc:Choice>
        </mc:AlternateContent>
        <mc:AlternateContent xmlns:mc="http://schemas.openxmlformats.org/markup-compatibility/2006">
          <mc:Choice Requires="x14">
            <control shapeId="58535" r:id="rId121" name="Check Box 167">
              <controlPr defaultSize="0" autoFill="0" autoLine="0" autoPict="0">
                <anchor moveWithCells="1">
                  <from>
                    <xdr:col>48</xdr:col>
                    <xdr:colOff>19050</xdr:colOff>
                    <xdr:row>18</xdr:row>
                    <xdr:rowOff>180975</xdr:rowOff>
                  </from>
                  <to>
                    <xdr:col>48</xdr:col>
                    <xdr:colOff>304800</xdr:colOff>
                    <xdr:row>20</xdr:row>
                    <xdr:rowOff>38100</xdr:rowOff>
                  </to>
                </anchor>
              </controlPr>
            </control>
          </mc:Choice>
        </mc:AlternateContent>
        <mc:AlternateContent xmlns:mc="http://schemas.openxmlformats.org/markup-compatibility/2006">
          <mc:Choice Requires="x14">
            <control shapeId="58536" r:id="rId122" name="Check Box 168">
              <controlPr defaultSize="0" autoFill="0" autoLine="0" autoPict="0">
                <anchor moveWithCells="1">
                  <from>
                    <xdr:col>48</xdr:col>
                    <xdr:colOff>19050</xdr:colOff>
                    <xdr:row>19</xdr:row>
                    <xdr:rowOff>180975</xdr:rowOff>
                  </from>
                  <to>
                    <xdr:col>48</xdr:col>
                    <xdr:colOff>304800</xdr:colOff>
                    <xdr:row>21</xdr:row>
                    <xdr:rowOff>47625</xdr:rowOff>
                  </to>
                </anchor>
              </controlPr>
            </control>
          </mc:Choice>
        </mc:AlternateContent>
        <mc:AlternateContent xmlns:mc="http://schemas.openxmlformats.org/markup-compatibility/2006">
          <mc:Choice Requires="x14">
            <control shapeId="58537" r:id="rId123" name="Check Box 169">
              <controlPr defaultSize="0" autoFill="0" autoLine="0" autoPict="0">
                <anchor moveWithCells="1">
                  <from>
                    <xdr:col>48</xdr:col>
                    <xdr:colOff>19050</xdr:colOff>
                    <xdr:row>21</xdr:row>
                    <xdr:rowOff>180975</xdr:rowOff>
                  </from>
                  <to>
                    <xdr:col>48</xdr:col>
                    <xdr:colOff>304800</xdr:colOff>
                    <xdr:row>23</xdr:row>
                    <xdr:rowOff>38100</xdr:rowOff>
                  </to>
                </anchor>
              </controlPr>
            </control>
          </mc:Choice>
        </mc:AlternateContent>
        <mc:AlternateContent xmlns:mc="http://schemas.openxmlformats.org/markup-compatibility/2006">
          <mc:Choice Requires="x14">
            <control shapeId="58538" r:id="rId124" name="Check Box 170">
              <controlPr defaultSize="0" autoFill="0" autoLine="0" autoPict="0">
                <anchor moveWithCells="1">
                  <from>
                    <xdr:col>48</xdr:col>
                    <xdr:colOff>19050</xdr:colOff>
                    <xdr:row>31</xdr:row>
                    <xdr:rowOff>600075</xdr:rowOff>
                  </from>
                  <to>
                    <xdr:col>48</xdr:col>
                    <xdr:colOff>304800</xdr:colOff>
                    <xdr:row>33</xdr:row>
                    <xdr:rowOff>76200</xdr:rowOff>
                  </to>
                </anchor>
              </controlPr>
            </control>
          </mc:Choice>
        </mc:AlternateContent>
        <mc:AlternateContent xmlns:mc="http://schemas.openxmlformats.org/markup-compatibility/2006">
          <mc:Choice Requires="x14">
            <control shapeId="58539" r:id="rId125" name="Check Box 171">
              <controlPr defaultSize="0" autoFill="0" autoLine="0" autoPict="0">
                <anchor moveWithCells="1">
                  <from>
                    <xdr:col>48</xdr:col>
                    <xdr:colOff>19050</xdr:colOff>
                    <xdr:row>32</xdr:row>
                    <xdr:rowOff>180975</xdr:rowOff>
                  </from>
                  <to>
                    <xdr:col>48</xdr:col>
                    <xdr:colOff>304800</xdr:colOff>
                    <xdr:row>34</xdr:row>
                    <xdr:rowOff>38100</xdr:rowOff>
                  </to>
                </anchor>
              </controlPr>
            </control>
          </mc:Choice>
        </mc:AlternateContent>
        <mc:AlternateContent xmlns:mc="http://schemas.openxmlformats.org/markup-compatibility/2006">
          <mc:Choice Requires="x14">
            <control shapeId="58540" r:id="rId126" name="Check Box 172">
              <controlPr defaultSize="0" autoFill="0" autoLine="0" autoPict="0">
                <anchor moveWithCells="1">
                  <from>
                    <xdr:col>48</xdr:col>
                    <xdr:colOff>19050</xdr:colOff>
                    <xdr:row>33</xdr:row>
                    <xdr:rowOff>180975</xdr:rowOff>
                  </from>
                  <to>
                    <xdr:col>48</xdr:col>
                    <xdr:colOff>304800</xdr:colOff>
                    <xdr:row>35</xdr:row>
                    <xdr:rowOff>38100</xdr:rowOff>
                  </to>
                </anchor>
              </controlPr>
            </control>
          </mc:Choice>
        </mc:AlternateContent>
        <mc:AlternateContent xmlns:mc="http://schemas.openxmlformats.org/markup-compatibility/2006">
          <mc:Choice Requires="x14">
            <control shapeId="58541" r:id="rId127" name="Check Box 173">
              <controlPr defaultSize="0" autoFill="0" autoLine="0" autoPict="0">
                <anchor moveWithCells="1">
                  <from>
                    <xdr:col>48</xdr:col>
                    <xdr:colOff>19050</xdr:colOff>
                    <xdr:row>34</xdr:row>
                    <xdr:rowOff>180975</xdr:rowOff>
                  </from>
                  <to>
                    <xdr:col>48</xdr:col>
                    <xdr:colOff>304800</xdr:colOff>
                    <xdr:row>36</xdr:row>
                    <xdr:rowOff>38100</xdr:rowOff>
                  </to>
                </anchor>
              </controlPr>
            </control>
          </mc:Choice>
        </mc:AlternateContent>
        <mc:AlternateContent xmlns:mc="http://schemas.openxmlformats.org/markup-compatibility/2006">
          <mc:Choice Requires="x14">
            <control shapeId="58542" r:id="rId128" name="Check Box 174">
              <controlPr defaultSize="0" autoFill="0" autoLine="0" autoPict="0">
                <anchor moveWithCells="1">
                  <from>
                    <xdr:col>48</xdr:col>
                    <xdr:colOff>19050</xdr:colOff>
                    <xdr:row>35</xdr:row>
                    <xdr:rowOff>180975</xdr:rowOff>
                  </from>
                  <to>
                    <xdr:col>48</xdr:col>
                    <xdr:colOff>304800</xdr:colOff>
                    <xdr:row>37</xdr:row>
                    <xdr:rowOff>38100</xdr:rowOff>
                  </to>
                </anchor>
              </controlPr>
            </control>
          </mc:Choice>
        </mc:AlternateContent>
        <mc:AlternateContent xmlns:mc="http://schemas.openxmlformats.org/markup-compatibility/2006">
          <mc:Choice Requires="x14">
            <control shapeId="58543" r:id="rId129" name="Check Box 175">
              <controlPr defaultSize="0" autoFill="0" autoLine="0" autoPict="0">
                <anchor moveWithCells="1">
                  <from>
                    <xdr:col>48</xdr:col>
                    <xdr:colOff>19050</xdr:colOff>
                    <xdr:row>36</xdr:row>
                    <xdr:rowOff>180975</xdr:rowOff>
                  </from>
                  <to>
                    <xdr:col>48</xdr:col>
                    <xdr:colOff>304800</xdr:colOff>
                    <xdr:row>38</xdr:row>
                    <xdr:rowOff>47625</xdr:rowOff>
                  </to>
                </anchor>
              </controlPr>
            </control>
          </mc:Choice>
        </mc:AlternateContent>
        <mc:AlternateContent xmlns:mc="http://schemas.openxmlformats.org/markup-compatibility/2006">
          <mc:Choice Requires="x14">
            <control shapeId="58544" r:id="rId130" name="Check Box 176">
              <controlPr defaultSize="0" autoFill="0" autoLine="0" autoPict="0">
                <anchor moveWithCells="1">
                  <from>
                    <xdr:col>48</xdr:col>
                    <xdr:colOff>19050</xdr:colOff>
                    <xdr:row>37</xdr:row>
                    <xdr:rowOff>180975</xdr:rowOff>
                  </from>
                  <to>
                    <xdr:col>48</xdr:col>
                    <xdr:colOff>304800</xdr:colOff>
                    <xdr:row>39</xdr:row>
                    <xdr:rowOff>47625</xdr:rowOff>
                  </to>
                </anchor>
              </controlPr>
            </control>
          </mc:Choice>
        </mc:AlternateContent>
        <mc:AlternateContent xmlns:mc="http://schemas.openxmlformats.org/markup-compatibility/2006">
          <mc:Choice Requires="x14">
            <control shapeId="58545" r:id="rId131" name="Check Box 177">
              <controlPr defaultSize="0" autoFill="0" autoLine="0" autoPict="0">
                <anchor moveWithCells="1">
                  <from>
                    <xdr:col>48</xdr:col>
                    <xdr:colOff>19050</xdr:colOff>
                    <xdr:row>38</xdr:row>
                    <xdr:rowOff>180975</xdr:rowOff>
                  </from>
                  <to>
                    <xdr:col>48</xdr:col>
                    <xdr:colOff>304800</xdr:colOff>
                    <xdr:row>40</xdr:row>
                    <xdr:rowOff>47625</xdr:rowOff>
                  </to>
                </anchor>
              </controlPr>
            </control>
          </mc:Choice>
        </mc:AlternateContent>
        <mc:AlternateContent xmlns:mc="http://schemas.openxmlformats.org/markup-compatibility/2006">
          <mc:Choice Requires="x14">
            <control shapeId="58546" r:id="rId132" name="Check Box 178">
              <controlPr defaultSize="0" autoFill="0" autoLine="0" autoPict="0">
                <anchor moveWithCells="1">
                  <from>
                    <xdr:col>48</xdr:col>
                    <xdr:colOff>19050</xdr:colOff>
                    <xdr:row>39</xdr:row>
                    <xdr:rowOff>190500</xdr:rowOff>
                  </from>
                  <to>
                    <xdr:col>48</xdr:col>
                    <xdr:colOff>304800</xdr:colOff>
                    <xdr:row>41</xdr:row>
                    <xdr:rowOff>57150</xdr:rowOff>
                  </to>
                </anchor>
              </controlPr>
            </control>
          </mc:Choice>
        </mc:AlternateContent>
        <mc:AlternateContent xmlns:mc="http://schemas.openxmlformats.org/markup-compatibility/2006">
          <mc:Choice Requires="x14">
            <control shapeId="58547" r:id="rId133" name="Check Box 179">
              <controlPr defaultSize="0" autoFill="0" autoLine="0" autoPict="0">
                <anchor moveWithCells="1">
                  <from>
                    <xdr:col>48</xdr:col>
                    <xdr:colOff>19050</xdr:colOff>
                    <xdr:row>40</xdr:row>
                    <xdr:rowOff>200025</xdr:rowOff>
                  </from>
                  <to>
                    <xdr:col>48</xdr:col>
                    <xdr:colOff>304800</xdr:colOff>
                    <xdr:row>42</xdr:row>
                    <xdr:rowOff>57150</xdr:rowOff>
                  </to>
                </anchor>
              </controlPr>
            </control>
          </mc:Choice>
        </mc:AlternateContent>
        <mc:AlternateContent xmlns:mc="http://schemas.openxmlformats.org/markup-compatibility/2006">
          <mc:Choice Requires="x14">
            <control shapeId="58548" r:id="rId134" name="Check Box 180">
              <controlPr defaultSize="0" autoFill="0" autoLine="0" autoPict="0">
                <anchor moveWithCells="1">
                  <from>
                    <xdr:col>48</xdr:col>
                    <xdr:colOff>19050</xdr:colOff>
                    <xdr:row>41</xdr:row>
                    <xdr:rowOff>180975</xdr:rowOff>
                  </from>
                  <to>
                    <xdr:col>48</xdr:col>
                    <xdr:colOff>304800</xdr:colOff>
                    <xdr:row>43</xdr:row>
                    <xdr:rowOff>38100</xdr:rowOff>
                  </to>
                </anchor>
              </controlPr>
            </control>
          </mc:Choice>
        </mc:AlternateContent>
        <mc:AlternateContent xmlns:mc="http://schemas.openxmlformats.org/markup-compatibility/2006">
          <mc:Choice Requires="x14">
            <control shapeId="58552" r:id="rId135" name="Check Box 184">
              <controlPr defaultSize="0" autoFill="0" autoLine="0" autoPict="0">
                <anchor moveWithCells="1">
                  <from>
                    <xdr:col>48</xdr:col>
                    <xdr:colOff>19050</xdr:colOff>
                    <xdr:row>77</xdr:row>
                    <xdr:rowOff>590550</xdr:rowOff>
                  </from>
                  <to>
                    <xdr:col>48</xdr:col>
                    <xdr:colOff>304800</xdr:colOff>
                    <xdr:row>79</xdr:row>
                    <xdr:rowOff>57150</xdr:rowOff>
                  </to>
                </anchor>
              </controlPr>
            </control>
          </mc:Choice>
        </mc:AlternateContent>
        <mc:AlternateContent xmlns:mc="http://schemas.openxmlformats.org/markup-compatibility/2006">
          <mc:Choice Requires="x14">
            <control shapeId="58554" r:id="rId136" name="Check Box 186">
              <controlPr defaultSize="0" autoFill="0" autoLine="0" autoPict="0">
                <anchor moveWithCells="1">
                  <from>
                    <xdr:col>48</xdr:col>
                    <xdr:colOff>19050</xdr:colOff>
                    <xdr:row>9</xdr:row>
                    <xdr:rowOff>161925</xdr:rowOff>
                  </from>
                  <to>
                    <xdr:col>48</xdr:col>
                    <xdr:colOff>304800</xdr:colOff>
                    <xdr:row>11</xdr:row>
                    <xdr:rowOff>19050</xdr:rowOff>
                  </to>
                </anchor>
              </controlPr>
            </control>
          </mc:Choice>
        </mc:AlternateContent>
        <mc:AlternateContent xmlns:mc="http://schemas.openxmlformats.org/markup-compatibility/2006">
          <mc:Choice Requires="x14">
            <control shapeId="58559" r:id="rId137" name="Check Box 191">
              <controlPr defaultSize="0" autoFill="0" autoLine="0" autoPict="0">
                <anchor moveWithCells="1">
                  <from>
                    <xdr:col>48</xdr:col>
                    <xdr:colOff>19050</xdr:colOff>
                    <xdr:row>20</xdr:row>
                    <xdr:rowOff>180975</xdr:rowOff>
                  </from>
                  <to>
                    <xdr:col>48</xdr:col>
                    <xdr:colOff>304800</xdr:colOff>
                    <xdr:row>22</xdr:row>
                    <xdr:rowOff>47625</xdr:rowOff>
                  </to>
                </anchor>
              </controlPr>
            </control>
          </mc:Choice>
        </mc:AlternateContent>
        <mc:AlternateContent xmlns:mc="http://schemas.openxmlformats.org/markup-compatibility/2006">
          <mc:Choice Requires="x14">
            <control shapeId="58564" r:id="rId138" name="Check Box 196">
              <controlPr defaultSize="0" autoFill="0" autoLine="0" autoPict="0">
                <anchor moveWithCells="1">
                  <from>
                    <xdr:col>38</xdr:col>
                    <xdr:colOff>19050</xdr:colOff>
                    <xdr:row>8</xdr:row>
                    <xdr:rowOff>657225</xdr:rowOff>
                  </from>
                  <to>
                    <xdr:col>38</xdr:col>
                    <xdr:colOff>304800</xdr:colOff>
                    <xdr:row>10</xdr:row>
                    <xdr:rowOff>133350</xdr:rowOff>
                  </to>
                </anchor>
              </controlPr>
            </control>
          </mc:Choice>
        </mc:AlternateContent>
        <mc:AlternateContent xmlns:mc="http://schemas.openxmlformats.org/markup-compatibility/2006">
          <mc:Choice Requires="x14">
            <control shapeId="58565" r:id="rId139" name="Check Box 197">
              <controlPr defaultSize="0" autoFill="0" autoLine="0" autoPict="0">
                <anchor moveWithCells="1">
                  <from>
                    <xdr:col>38</xdr:col>
                    <xdr:colOff>19050</xdr:colOff>
                    <xdr:row>16</xdr:row>
                    <xdr:rowOff>600075</xdr:rowOff>
                  </from>
                  <to>
                    <xdr:col>38</xdr:col>
                    <xdr:colOff>304800</xdr:colOff>
                    <xdr:row>18</xdr:row>
                    <xdr:rowOff>76200</xdr:rowOff>
                  </to>
                </anchor>
              </controlPr>
            </control>
          </mc:Choice>
        </mc:AlternateContent>
        <mc:AlternateContent xmlns:mc="http://schemas.openxmlformats.org/markup-compatibility/2006">
          <mc:Choice Requires="x14">
            <control shapeId="58566" r:id="rId140" name="Check Box 198">
              <controlPr defaultSize="0" autoFill="0" autoLine="0" autoPict="0">
                <anchor moveWithCells="1">
                  <from>
                    <xdr:col>38</xdr:col>
                    <xdr:colOff>19050</xdr:colOff>
                    <xdr:row>17</xdr:row>
                    <xdr:rowOff>180975</xdr:rowOff>
                  </from>
                  <to>
                    <xdr:col>38</xdr:col>
                    <xdr:colOff>304800</xdr:colOff>
                    <xdr:row>19</xdr:row>
                    <xdr:rowOff>38100</xdr:rowOff>
                  </to>
                </anchor>
              </controlPr>
            </control>
          </mc:Choice>
        </mc:AlternateContent>
        <mc:AlternateContent xmlns:mc="http://schemas.openxmlformats.org/markup-compatibility/2006">
          <mc:Choice Requires="x14">
            <control shapeId="58567" r:id="rId141" name="Check Box 199">
              <controlPr defaultSize="0" autoFill="0" autoLine="0" autoPict="0">
                <anchor moveWithCells="1">
                  <from>
                    <xdr:col>38</xdr:col>
                    <xdr:colOff>19050</xdr:colOff>
                    <xdr:row>31</xdr:row>
                    <xdr:rowOff>600075</xdr:rowOff>
                  </from>
                  <to>
                    <xdr:col>38</xdr:col>
                    <xdr:colOff>304800</xdr:colOff>
                    <xdr:row>33</xdr:row>
                    <xdr:rowOff>76200</xdr:rowOff>
                  </to>
                </anchor>
              </controlPr>
            </control>
          </mc:Choice>
        </mc:AlternateContent>
        <mc:AlternateContent xmlns:mc="http://schemas.openxmlformats.org/markup-compatibility/2006">
          <mc:Choice Requires="x14">
            <control shapeId="58568" r:id="rId142" name="Check Box 200">
              <controlPr defaultSize="0" autoFill="0" autoLine="0" autoPict="0">
                <anchor moveWithCells="1">
                  <from>
                    <xdr:col>38</xdr:col>
                    <xdr:colOff>19050</xdr:colOff>
                    <xdr:row>32</xdr:row>
                    <xdr:rowOff>180975</xdr:rowOff>
                  </from>
                  <to>
                    <xdr:col>38</xdr:col>
                    <xdr:colOff>304800</xdr:colOff>
                    <xdr:row>34</xdr:row>
                    <xdr:rowOff>38100</xdr:rowOff>
                  </to>
                </anchor>
              </controlPr>
            </control>
          </mc:Choice>
        </mc:AlternateContent>
        <mc:AlternateContent xmlns:mc="http://schemas.openxmlformats.org/markup-compatibility/2006">
          <mc:Choice Requires="x14">
            <control shapeId="58569" r:id="rId143" name="Check Box 201">
              <controlPr defaultSize="0" autoFill="0" autoLine="0" autoPict="0">
                <anchor moveWithCells="1">
                  <from>
                    <xdr:col>38</xdr:col>
                    <xdr:colOff>19050</xdr:colOff>
                    <xdr:row>33</xdr:row>
                    <xdr:rowOff>180975</xdr:rowOff>
                  </from>
                  <to>
                    <xdr:col>38</xdr:col>
                    <xdr:colOff>304800</xdr:colOff>
                    <xdr:row>35</xdr:row>
                    <xdr:rowOff>38100</xdr:rowOff>
                  </to>
                </anchor>
              </controlPr>
            </control>
          </mc:Choice>
        </mc:AlternateContent>
        <mc:AlternateContent xmlns:mc="http://schemas.openxmlformats.org/markup-compatibility/2006">
          <mc:Choice Requires="x14">
            <control shapeId="58570" r:id="rId144" name="Check Box 202">
              <controlPr defaultSize="0" autoFill="0" autoLine="0" autoPict="0">
                <anchor moveWithCells="1">
                  <from>
                    <xdr:col>38</xdr:col>
                    <xdr:colOff>19050</xdr:colOff>
                    <xdr:row>34</xdr:row>
                    <xdr:rowOff>180975</xdr:rowOff>
                  </from>
                  <to>
                    <xdr:col>38</xdr:col>
                    <xdr:colOff>304800</xdr:colOff>
                    <xdr:row>36</xdr:row>
                    <xdr:rowOff>38100</xdr:rowOff>
                  </to>
                </anchor>
              </controlPr>
            </control>
          </mc:Choice>
        </mc:AlternateContent>
        <mc:AlternateContent xmlns:mc="http://schemas.openxmlformats.org/markup-compatibility/2006">
          <mc:Choice Requires="x14">
            <control shapeId="58571" r:id="rId145" name="Check Box 203">
              <controlPr defaultSize="0" autoFill="0" autoLine="0" autoPict="0">
                <anchor moveWithCells="1">
                  <from>
                    <xdr:col>38</xdr:col>
                    <xdr:colOff>19050</xdr:colOff>
                    <xdr:row>35</xdr:row>
                    <xdr:rowOff>180975</xdr:rowOff>
                  </from>
                  <to>
                    <xdr:col>38</xdr:col>
                    <xdr:colOff>304800</xdr:colOff>
                    <xdr:row>37</xdr:row>
                    <xdr:rowOff>38100</xdr:rowOff>
                  </to>
                </anchor>
              </controlPr>
            </control>
          </mc:Choice>
        </mc:AlternateContent>
        <mc:AlternateContent xmlns:mc="http://schemas.openxmlformats.org/markup-compatibility/2006">
          <mc:Choice Requires="x14">
            <control shapeId="58572" r:id="rId146" name="Check Box 204">
              <controlPr defaultSize="0" autoFill="0" autoLine="0" autoPict="0">
                <anchor moveWithCells="1">
                  <from>
                    <xdr:col>38</xdr:col>
                    <xdr:colOff>19050</xdr:colOff>
                    <xdr:row>36</xdr:row>
                    <xdr:rowOff>180975</xdr:rowOff>
                  </from>
                  <to>
                    <xdr:col>38</xdr:col>
                    <xdr:colOff>304800</xdr:colOff>
                    <xdr:row>38</xdr:row>
                    <xdr:rowOff>47625</xdr:rowOff>
                  </to>
                </anchor>
              </controlPr>
            </control>
          </mc:Choice>
        </mc:AlternateContent>
        <mc:AlternateContent xmlns:mc="http://schemas.openxmlformats.org/markup-compatibility/2006">
          <mc:Choice Requires="x14">
            <control shapeId="58573" r:id="rId147" name="Check Box 205">
              <controlPr defaultSize="0" autoFill="0" autoLine="0" autoPict="0">
                <anchor moveWithCells="1">
                  <from>
                    <xdr:col>38</xdr:col>
                    <xdr:colOff>19050</xdr:colOff>
                    <xdr:row>37</xdr:row>
                    <xdr:rowOff>180975</xdr:rowOff>
                  </from>
                  <to>
                    <xdr:col>38</xdr:col>
                    <xdr:colOff>304800</xdr:colOff>
                    <xdr:row>39</xdr:row>
                    <xdr:rowOff>47625</xdr:rowOff>
                  </to>
                </anchor>
              </controlPr>
            </control>
          </mc:Choice>
        </mc:AlternateContent>
        <mc:AlternateContent xmlns:mc="http://schemas.openxmlformats.org/markup-compatibility/2006">
          <mc:Choice Requires="x14">
            <control shapeId="58574" r:id="rId148" name="Check Box 206">
              <controlPr defaultSize="0" autoFill="0" autoLine="0" autoPict="0">
                <anchor moveWithCells="1">
                  <from>
                    <xdr:col>38</xdr:col>
                    <xdr:colOff>19050</xdr:colOff>
                    <xdr:row>62</xdr:row>
                    <xdr:rowOff>180975</xdr:rowOff>
                  </from>
                  <to>
                    <xdr:col>38</xdr:col>
                    <xdr:colOff>304800</xdr:colOff>
                    <xdr:row>64</xdr:row>
                    <xdr:rowOff>38100</xdr:rowOff>
                  </to>
                </anchor>
              </controlPr>
            </control>
          </mc:Choice>
        </mc:AlternateContent>
        <mc:AlternateContent xmlns:mc="http://schemas.openxmlformats.org/markup-compatibility/2006">
          <mc:Choice Requires="x14">
            <control shapeId="58576" r:id="rId149" name="Check Box 208">
              <controlPr defaultSize="0" autoFill="0" autoLine="0" autoPict="0">
                <anchor moveWithCells="1">
                  <from>
                    <xdr:col>38</xdr:col>
                    <xdr:colOff>19050</xdr:colOff>
                    <xdr:row>77</xdr:row>
                    <xdr:rowOff>590550</xdr:rowOff>
                  </from>
                  <to>
                    <xdr:col>38</xdr:col>
                    <xdr:colOff>304800</xdr:colOff>
                    <xdr:row>79</xdr:row>
                    <xdr:rowOff>57150</xdr:rowOff>
                  </to>
                </anchor>
              </controlPr>
            </control>
          </mc:Choice>
        </mc:AlternateContent>
        <mc:AlternateContent xmlns:mc="http://schemas.openxmlformats.org/markup-compatibility/2006">
          <mc:Choice Requires="x14">
            <control shapeId="58577" r:id="rId150" name="Check Box 209">
              <controlPr defaultSize="0" autoFill="0" autoLine="0" autoPict="0">
                <anchor moveWithCells="1">
                  <from>
                    <xdr:col>38</xdr:col>
                    <xdr:colOff>19050</xdr:colOff>
                    <xdr:row>9</xdr:row>
                    <xdr:rowOff>180975</xdr:rowOff>
                  </from>
                  <to>
                    <xdr:col>38</xdr:col>
                    <xdr:colOff>304800</xdr:colOff>
                    <xdr:row>11</xdr:row>
                    <xdr:rowOff>38100</xdr:rowOff>
                  </to>
                </anchor>
              </controlPr>
            </control>
          </mc:Choice>
        </mc:AlternateContent>
        <mc:AlternateContent xmlns:mc="http://schemas.openxmlformats.org/markup-compatibility/2006">
          <mc:Choice Requires="x14">
            <control shapeId="58582" r:id="rId151" name="Check Box 214">
              <controlPr defaultSize="0" autoFill="0" autoLine="0" autoPict="0">
                <anchor moveWithCells="1">
                  <from>
                    <xdr:col>68</xdr:col>
                    <xdr:colOff>19050</xdr:colOff>
                    <xdr:row>8</xdr:row>
                    <xdr:rowOff>676275</xdr:rowOff>
                  </from>
                  <to>
                    <xdr:col>68</xdr:col>
                    <xdr:colOff>304800</xdr:colOff>
                    <xdr:row>10</xdr:row>
                    <xdr:rowOff>152400</xdr:rowOff>
                  </to>
                </anchor>
              </controlPr>
            </control>
          </mc:Choice>
        </mc:AlternateContent>
        <mc:AlternateContent xmlns:mc="http://schemas.openxmlformats.org/markup-compatibility/2006">
          <mc:Choice Requires="x14">
            <control shapeId="58583" r:id="rId152" name="Check Box 215">
              <controlPr defaultSize="0" autoFill="0" autoLine="0" autoPict="0">
                <anchor moveWithCells="1">
                  <from>
                    <xdr:col>68</xdr:col>
                    <xdr:colOff>19050</xdr:colOff>
                    <xdr:row>16</xdr:row>
                    <xdr:rowOff>600075</xdr:rowOff>
                  </from>
                  <to>
                    <xdr:col>68</xdr:col>
                    <xdr:colOff>304800</xdr:colOff>
                    <xdr:row>18</xdr:row>
                    <xdr:rowOff>76200</xdr:rowOff>
                  </to>
                </anchor>
              </controlPr>
            </control>
          </mc:Choice>
        </mc:AlternateContent>
        <mc:AlternateContent xmlns:mc="http://schemas.openxmlformats.org/markup-compatibility/2006">
          <mc:Choice Requires="x14">
            <control shapeId="58584" r:id="rId153" name="Check Box 216">
              <controlPr defaultSize="0" autoFill="0" autoLine="0" autoPict="0">
                <anchor moveWithCells="1">
                  <from>
                    <xdr:col>68</xdr:col>
                    <xdr:colOff>19050</xdr:colOff>
                    <xdr:row>17</xdr:row>
                    <xdr:rowOff>180975</xdr:rowOff>
                  </from>
                  <to>
                    <xdr:col>68</xdr:col>
                    <xdr:colOff>304800</xdr:colOff>
                    <xdr:row>19</xdr:row>
                    <xdr:rowOff>38100</xdr:rowOff>
                  </to>
                </anchor>
              </controlPr>
            </control>
          </mc:Choice>
        </mc:AlternateContent>
        <mc:AlternateContent xmlns:mc="http://schemas.openxmlformats.org/markup-compatibility/2006">
          <mc:Choice Requires="x14">
            <control shapeId="58585" r:id="rId154" name="Check Box 217">
              <controlPr defaultSize="0" autoFill="0" autoLine="0" autoPict="0">
                <anchor moveWithCells="1">
                  <from>
                    <xdr:col>68</xdr:col>
                    <xdr:colOff>19050</xdr:colOff>
                    <xdr:row>18</xdr:row>
                    <xdr:rowOff>180975</xdr:rowOff>
                  </from>
                  <to>
                    <xdr:col>68</xdr:col>
                    <xdr:colOff>304800</xdr:colOff>
                    <xdr:row>20</xdr:row>
                    <xdr:rowOff>38100</xdr:rowOff>
                  </to>
                </anchor>
              </controlPr>
            </control>
          </mc:Choice>
        </mc:AlternateContent>
        <mc:AlternateContent xmlns:mc="http://schemas.openxmlformats.org/markup-compatibility/2006">
          <mc:Choice Requires="x14">
            <control shapeId="58586" r:id="rId155" name="Check Box 218">
              <controlPr defaultSize="0" autoFill="0" autoLine="0" autoPict="0">
                <anchor moveWithCells="1">
                  <from>
                    <xdr:col>68</xdr:col>
                    <xdr:colOff>19050</xdr:colOff>
                    <xdr:row>19</xdr:row>
                    <xdr:rowOff>180975</xdr:rowOff>
                  </from>
                  <to>
                    <xdr:col>68</xdr:col>
                    <xdr:colOff>304800</xdr:colOff>
                    <xdr:row>21</xdr:row>
                    <xdr:rowOff>47625</xdr:rowOff>
                  </to>
                </anchor>
              </controlPr>
            </control>
          </mc:Choice>
        </mc:AlternateContent>
        <mc:AlternateContent xmlns:mc="http://schemas.openxmlformats.org/markup-compatibility/2006">
          <mc:Choice Requires="x14">
            <control shapeId="58587" r:id="rId156" name="Check Box 219">
              <controlPr defaultSize="0" autoFill="0" autoLine="0" autoPict="0">
                <anchor moveWithCells="1">
                  <from>
                    <xdr:col>68</xdr:col>
                    <xdr:colOff>19050</xdr:colOff>
                    <xdr:row>21</xdr:row>
                    <xdr:rowOff>180975</xdr:rowOff>
                  </from>
                  <to>
                    <xdr:col>68</xdr:col>
                    <xdr:colOff>304800</xdr:colOff>
                    <xdr:row>23</xdr:row>
                    <xdr:rowOff>38100</xdr:rowOff>
                  </to>
                </anchor>
              </controlPr>
            </control>
          </mc:Choice>
        </mc:AlternateContent>
        <mc:AlternateContent xmlns:mc="http://schemas.openxmlformats.org/markup-compatibility/2006">
          <mc:Choice Requires="x14">
            <control shapeId="58588" r:id="rId157" name="Check Box 220">
              <controlPr defaultSize="0" autoFill="0" autoLine="0" autoPict="0">
                <anchor moveWithCells="1">
                  <from>
                    <xdr:col>68</xdr:col>
                    <xdr:colOff>19050</xdr:colOff>
                    <xdr:row>31</xdr:row>
                    <xdr:rowOff>600075</xdr:rowOff>
                  </from>
                  <to>
                    <xdr:col>68</xdr:col>
                    <xdr:colOff>304800</xdr:colOff>
                    <xdr:row>33</xdr:row>
                    <xdr:rowOff>76200</xdr:rowOff>
                  </to>
                </anchor>
              </controlPr>
            </control>
          </mc:Choice>
        </mc:AlternateContent>
        <mc:AlternateContent xmlns:mc="http://schemas.openxmlformats.org/markup-compatibility/2006">
          <mc:Choice Requires="x14">
            <control shapeId="58589" r:id="rId158" name="Check Box 221">
              <controlPr defaultSize="0" autoFill="0" autoLine="0" autoPict="0">
                <anchor moveWithCells="1">
                  <from>
                    <xdr:col>68</xdr:col>
                    <xdr:colOff>19050</xdr:colOff>
                    <xdr:row>32</xdr:row>
                    <xdr:rowOff>180975</xdr:rowOff>
                  </from>
                  <to>
                    <xdr:col>68</xdr:col>
                    <xdr:colOff>304800</xdr:colOff>
                    <xdr:row>34</xdr:row>
                    <xdr:rowOff>38100</xdr:rowOff>
                  </to>
                </anchor>
              </controlPr>
            </control>
          </mc:Choice>
        </mc:AlternateContent>
        <mc:AlternateContent xmlns:mc="http://schemas.openxmlformats.org/markup-compatibility/2006">
          <mc:Choice Requires="x14">
            <control shapeId="58590" r:id="rId159" name="Check Box 222">
              <controlPr defaultSize="0" autoFill="0" autoLine="0" autoPict="0">
                <anchor moveWithCells="1">
                  <from>
                    <xdr:col>68</xdr:col>
                    <xdr:colOff>19050</xdr:colOff>
                    <xdr:row>33</xdr:row>
                    <xdr:rowOff>180975</xdr:rowOff>
                  </from>
                  <to>
                    <xdr:col>68</xdr:col>
                    <xdr:colOff>304800</xdr:colOff>
                    <xdr:row>35</xdr:row>
                    <xdr:rowOff>38100</xdr:rowOff>
                  </to>
                </anchor>
              </controlPr>
            </control>
          </mc:Choice>
        </mc:AlternateContent>
        <mc:AlternateContent xmlns:mc="http://schemas.openxmlformats.org/markup-compatibility/2006">
          <mc:Choice Requires="x14">
            <control shapeId="58591" r:id="rId160" name="Check Box 223">
              <controlPr defaultSize="0" autoFill="0" autoLine="0" autoPict="0">
                <anchor moveWithCells="1">
                  <from>
                    <xdr:col>68</xdr:col>
                    <xdr:colOff>19050</xdr:colOff>
                    <xdr:row>34</xdr:row>
                    <xdr:rowOff>180975</xdr:rowOff>
                  </from>
                  <to>
                    <xdr:col>68</xdr:col>
                    <xdr:colOff>304800</xdr:colOff>
                    <xdr:row>36</xdr:row>
                    <xdr:rowOff>38100</xdr:rowOff>
                  </to>
                </anchor>
              </controlPr>
            </control>
          </mc:Choice>
        </mc:AlternateContent>
        <mc:AlternateContent xmlns:mc="http://schemas.openxmlformats.org/markup-compatibility/2006">
          <mc:Choice Requires="x14">
            <control shapeId="58592" r:id="rId161" name="Check Box 224">
              <controlPr defaultSize="0" autoFill="0" autoLine="0" autoPict="0">
                <anchor moveWithCells="1">
                  <from>
                    <xdr:col>68</xdr:col>
                    <xdr:colOff>19050</xdr:colOff>
                    <xdr:row>35</xdr:row>
                    <xdr:rowOff>180975</xdr:rowOff>
                  </from>
                  <to>
                    <xdr:col>68</xdr:col>
                    <xdr:colOff>304800</xdr:colOff>
                    <xdr:row>37</xdr:row>
                    <xdr:rowOff>38100</xdr:rowOff>
                  </to>
                </anchor>
              </controlPr>
            </control>
          </mc:Choice>
        </mc:AlternateContent>
        <mc:AlternateContent xmlns:mc="http://schemas.openxmlformats.org/markup-compatibility/2006">
          <mc:Choice Requires="x14">
            <control shapeId="58593" r:id="rId162" name="Check Box 225">
              <controlPr defaultSize="0" autoFill="0" autoLine="0" autoPict="0">
                <anchor moveWithCells="1">
                  <from>
                    <xdr:col>68</xdr:col>
                    <xdr:colOff>19050</xdr:colOff>
                    <xdr:row>36</xdr:row>
                    <xdr:rowOff>180975</xdr:rowOff>
                  </from>
                  <to>
                    <xdr:col>68</xdr:col>
                    <xdr:colOff>304800</xdr:colOff>
                    <xdr:row>38</xdr:row>
                    <xdr:rowOff>47625</xdr:rowOff>
                  </to>
                </anchor>
              </controlPr>
            </control>
          </mc:Choice>
        </mc:AlternateContent>
        <mc:AlternateContent xmlns:mc="http://schemas.openxmlformats.org/markup-compatibility/2006">
          <mc:Choice Requires="x14">
            <control shapeId="58594" r:id="rId163" name="Check Box 226">
              <controlPr defaultSize="0" autoFill="0" autoLine="0" autoPict="0">
                <anchor moveWithCells="1">
                  <from>
                    <xdr:col>68</xdr:col>
                    <xdr:colOff>19050</xdr:colOff>
                    <xdr:row>37</xdr:row>
                    <xdr:rowOff>180975</xdr:rowOff>
                  </from>
                  <to>
                    <xdr:col>68</xdr:col>
                    <xdr:colOff>304800</xdr:colOff>
                    <xdr:row>39</xdr:row>
                    <xdr:rowOff>47625</xdr:rowOff>
                  </to>
                </anchor>
              </controlPr>
            </control>
          </mc:Choice>
        </mc:AlternateContent>
        <mc:AlternateContent xmlns:mc="http://schemas.openxmlformats.org/markup-compatibility/2006">
          <mc:Choice Requires="x14">
            <control shapeId="58595" r:id="rId164" name="Check Box 227">
              <controlPr defaultSize="0" autoFill="0" autoLine="0" autoPict="0">
                <anchor moveWithCells="1">
                  <from>
                    <xdr:col>68</xdr:col>
                    <xdr:colOff>19050</xdr:colOff>
                    <xdr:row>38</xdr:row>
                    <xdr:rowOff>180975</xdr:rowOff>
                  </from>
                  <to>
                    <xdr:col>68</xdr:col>
                    <xdr:colOff>304800</xdr:colOff>
                    <xdr:row>40</xdr:row>
                    <xdr:rowOff>47625</xdr:rowOff>
                  </to>
                </anchor>
              </controlPr>
            </control>
          </mc:Choice>
        </mc:AlternateContent>
        <mc:AlternateContent xmlns:mc="http://schemas.openxmlformats.org/markup-compatibility/2006">
          <mc:Choice Requires="x14">
            <control shapeId="58596" r:id="rId165" name="Check Box 228">
              <controlPr defaultSize="0" autoFill="0" autoLine="0" autoPict="0">
                <anchor moveWithCells="1">
                  <from>
                    <xdr:col>68</xdr:col>
                    <xdr:colOff>19050</xdr:colOff>
                    <xdr:row>39</xdr:row>
                    <xdr:rowOff>190500</xdr:rowOff>
                  </from>
                  <to>
                    <xdr:col>68</xdr:col>
                    <xdr:colOff>304800</xdr:colOff>
                    <xdr:row>41</xdr:row>
                    <xdr:rowOff>57150</xdr:rowOff>
                  </to>
                </anchor>
              </controlPr>
            </control>
          </mc:Choice>
        </mc:AlternateContent>
        <mc:AlternateContent xmlns:mc="http://schemas.openxmlformats.org/markup-compatibility/2006">
          <mc:Choice Requires="x14">
            <control shapeId="58597" r:id="rId166" name="Check Box 229">
              <controlPr defaultSize="0" autoFill="0" autoLine="0" autoPict="0">
                <anchor moveWithCells="1">
                  <from>
                    <xdr:col>68</xdr:col>
                    <xdr:colOff>19050</xdr:colOff>
                    <xdr:row>40</xdr:row>
                    <xdr:rowOff>200025</xdr:rowOff>
                  </from>
                  <to>
                    <xdr:col>68</xdr:col>
                    <xdr:colOff>304800</xdr:colOff>
                    <xdr:row>42</xdr:row>
                    <xdr:rowOff>57150</xdr:rowOff>
                  </to>
                </anchor>
              </controlPr>
            </control>
          </mc:Choice>
        </mc:AlternateContent>
        <mc:AlternateContent xmlns:mc="http://schemas.openxmlformats.org/markup-compatibility/2006">
          <mc:Choice Requires="x14">
            <control shapeId="58601" r:id="rId167" name="Check Box 233">
              <controlPr defaultSize="0" autoFill="0" autoLine="0" autoPict="0">
                <anchor moveWithCells="1">
                  <from>
                    <xdr:col>68</xdr:col>
                    <xdr:colOff>19050</xdr:colOff>
                    <xdr:row>80</xdr:row>
                    <xdr:rowOff>209550</xdr:rowOff>
                  </from>
                  <to>
                    <xdr:col>68</xdr:col>
                    <xdr:colOff>304800</xdr:colOff>
                    <xdr:row>82</xdr:row>
                    <xdr:rowOff>57150</xdr:rowOff>
                  </to>
                </anchor>
              </controlPr>
            </control>
          </mc:Choice>
        </mc:AlternateContent>
        <mc:AlternateContent xmlns:mc="http://schemas.openxmlformats.org/markup-compatibility/2006">
          <mc:Choice Requires="x14">
            <control shapeId="58602" r:id="rId168" name="Check Box 234">
              <controlPr defaultSize="0" autoFill="0" autoLine="0" autoPict="0">
                <anchor moveWithCells="1">
                  <from>
                    <xdr:col>68</xdr:col>
                    <xdr:colOff>19050</xdr:colOff>
                    <xdr:row>9</xdr:row>
                    <xdr:rowOff>161925</xdr:rowOff>
                  </from>
                  <to>
                    <xdr:col>68</xdr:col>
                    <xdr:colOff>304800</xdr:colOff>
                    <xdr:row>11</xdr:row>
                    <xdr:rowOff>19050</xdr:rowOff>
                  </to>
                </anchor>
              </controlPr>
            </control>
          </mc:Choice>
        </mc:AlternateContent>
        <mc:AlternateContent xmlns:mc="http://schemas.openxmlformats.org/markup-compatibility/2006">
          <mc:Choice Requires="x14">
            <control shapeId="58606" r:id="rId169" name="Check Box 238">
              <controlPr defaultSize="0" autoFill="0" autoLine="0" autoPict="0">
                <anchor moveWithCells="1">
                  <from>
                    <xdr:col>68</xdr:col>
                    <xdr:colOff>19050</xdr:colOff>
                    <xdr:row>20</xdr:row>
                    <xdr:rowOff>180975</xdr:rowOff>
                  </from>
                  <to>
                    <xdr:col>68</xdr:col>
                    <xdr:colOff>304800</xdr:colOff>
                    <xdr:row>22</xdr:row>
                    <xdr:rowOff>47625</xdr:rowOff>
                  </to>
                </anchor>
              </controlPr>
            </control>
          </mc:Choice>
        </mc:AlternateContent>
        <mc:AlternateContent xmlns:mc="http://schemas.openxmlformats.org/markup-compatibility/2006">
          <mc:Choice Requires="x14">
            <control shapeId="58610" r:id="rId170" name="Check Box 242">
              <controlPr defaultSize="0" autoFill="0" autoLine="0" autoPict="0">
                <anchor moveWithCells="1">
                  <from>
                    <xdr:col>58</xdr:col>
                    <xdr:colOff>19050</xdr:colOff>
                    <xdr:row>9</xdr:row>
                    <xdr:rowOff>76200</xdr:rowOff>
                  </from>
                  <to>
                    <xdr:col>58</xdr:col>
                    <xdr:colOff>304800</xdr:colOff>
                    <xdr:row>11</xdr:row>
                    <xdr:rowOff>133350</xdr:rowOff>
                  </to>
                </anchor>
              </controlPr>
            </control>
          </mc:Choice>
        </mc:AlternateContent>
        <mc:AlternateContent xmlns:mc="http://schemas.openxmlformats.org/markup-compatibility/2006">
          <mc:Choice Requires="x14">
            <control shapeId="58611" r:id="rId171" name="Check Box 243">
              <controlPr defaultSize="0" autoFill="0" autoLine="0" autoPict="0">
                <anchor moveWithCells="1">
                  <from>
                    <xdr:col>58</xdr:col>
                    <xdr:colOff>19050</xdr:colOff>
                    <xdr:row>16</xdr:row>
                    <xdr:rowOff>600075</xdr:rowOff>
                  </from>
                  <to>
                    <xdr:col>58</xdr:col>
                    <xdr:colOff>304800</xdr:colOff>
                    <xdr:row>18</xdr:row>
                    <xdr:rowOff>76200</xdr:rowOff>
                  </to>
                </anchor>
              </controlPr>
            </control>
          </mc:Choice>
        </mc:AlternateContent>
        <mc:AlternateContent xmlns:mc="http://schemas.openxmlformats.org/markup-compatibility/2006">
          <mc:Choice Requires="x14">
            <control shapeId="58612" r:id="rId172" name="Check Box 244">
              <controlPr defaultSize="0" autoFill="0" autoLine="0" autoPict="0">
                <anchor moveWithCells="1">
                  <from>
                    <xdr:col>58</xdr:col>
                    <xdr:colOff>19050</xdr:colOff>
                    <xdr:row>17</xdr:row>
                    <xdr:rowOff>180975</xdr:rowOff>
                  </from>
                  <to>
                    <xdr:col>58</xdr:col>
                    <xdr:colOff>304800</xdr:colOff>
                    <xdr:row>19</xdr:row>
                    <xdr:rowOff>38100</xdr:rowOff>
                  </to>
                </anchor>
              </controlPr>
            </control>
          </mc:Choice>
        </mc:AlternateContent>
        <mc:AlternateContent xmlns:mc="http://schemas.openxmlformats.org/markup-compatibility/2006">
          <mc:Choice Requires="x14">
            <control shapeId="58613" r:id="rId173" name="Check Box 245">
              <controlPr defaultSize="0" autoFill="0" autoLine="0" autoPict="0">
                <anchor moveWithCells="1">
                  <from>
                    <xdr:col>58</xdr:col>
                    <xdr:colOff>19050</xdr:colOff>
                    <xdr:row>18</xdr:row>
                    <xdr:rowOff>180975</xdr:rowOff>
                  </from>
                  <to>
                    <xdr:col>58</xdr:col>
                    <xdr:colOff>304800</xdr:colOff>
                    <xdr:row>20</xdr:row>
                    <xdr:rowOff>38100</xdr:rowOff>
                  </to>
                </anchor>
              </controlPr>
            </control>
          </mc:Choice>
        </mc:AlternateContent>
        <mc:AlternateContent xmlns:mc="http://schemas.openxmlformats.org/markup-compatibility/2006">
          <mc:Choice Requires="x14">
            <control shapeId="58614" r:id="rId174" name="Check Box 246">
              <controlPr defaultSize="0" autoFill="0" autoLine="0" autoPict="0">
                <anchor moveWithCells="1">
                  <from>
                    <xdr:col>58</xdr:col>
                    <xdr:colOff>19050</xdr:colOff>
                    <xdr:row>31</xdr:row>
                    <xdr:rowOff>600075</xdr:rowOff>
                  </from>
                  <to>
                    <xdr:col>58</xdr:col>
                    <xdr:colOff>304800</xdr:colOff>
                    <xdr:row>33</xdr:row>
                    <xdr:rowOff>76200</xdr:rowOff>
                  </to>
                </anchor>
              </controlPr>
            </control>
          </mc:Choice>
        </mc:AlternateContent>
        <mc:AlternateContent xmlns:mc="http://schemas.openxmlformats.org/markup-compatibility/2006">
          <mc:Choice Requires="x14">
            <control shapeId="58615" r:id="rId175" name="Check Box 247">
              <controlPr defaultSize="0" autoFill="0" autoLine="0" autoPict="0">
                <anchor moveWithCells="1">
                  <from>
                    <xdr:col>58</xdr:col>
                    <xdr:colOff>19050</xdr:colOff>
                    <xdr:row>32</xdr:row>
                    <xdr:rowOff>180975</xdr:rowOff>
                  </from>
                  <to>
                    <xdr:col>58</xdr:col>
                    <xdr:colOff>304800</xdr:colOff>
                    <xdr:row>34</xdr:row>
                    <xdr:rowOff>38100</xdr:rowOff>
                  </to>
                </anchor>
              </controlPr>
            </control>
          </mc:Choice>
        </mc:AlternateContent>
        <mc:AlternateContent xmlns:mc="http://schemas.openxmlformats.org/markup-compatibility/2006">
          <mc:Choice Requires="x14">
            <control shapeId="58616" r:id="rId176" name="Check Box 248">
              <controlPr defaultSize="0" autoFill="0" autoLine="0" autoPict="0">
                <anchor moveWithCells="1">
                  <from>
                    <xdr:col>58</xdr:col>
                    <xdr:colOff>19050</xdr:colOff>
                    <xdr:row>33</xdr:row>
                    <xdr:rowOff>180975</xdr:rowOff>
                  </from>
                  <to>
                    <xdr:col>58</xdr:col>
                    <xdr:colOff>304800</xdr:colOff>
                    <xdr:row>35</xdr:row>
                    <xdr:rowOff>38100</xdr:rowOff>
                  </to>
                </anchor>
              </controlPr>
            </control>
          </mc:Choice>
        </mc:AlternateContent>
        <mc:AlternateContent xmlns:mc="http://schemas.openxmlformats.org/markup-compatibility/2006">
          <mc:Choice Requires="x14">
            <control shapeId="58617" r:id="rId177" name="Check Box 249">
              <controlPr defaultSize="0" autoFill="0" autoLine="0" autoPict="0">
                <anchor moveWithCells="1">
                  <from>
                    <xdr:col>58</xdr:col>
                    <xdr:colOff>19050</xdr:colOff>
                    <xdr:row>34</xdr:row>
                    <xdr:rowOff>180975</xdr:rowOff>
                  </from>
                  <to>
                    <xdr:col>58</xdr:col>
                    <xdr:colOff>304800</xdr:colOff>
                    <xdr:row>36</xdr:row>
                    <xdr:rowOff>38100</xdr:rowOff>
                  </to>
                </anchor>
              </controlPr>
            </control>
          </mc:Choice>
        </mc:AlternateContent>
        <mc:AlternateContent xmlns:mc="http://schemas.openxmlformats.org/markup-compatibility/2006">
          <mc:Choice Requires="x14">
            <control shapeId="58621" r:id="rId178" name="Check Box 253">
              <controlPr defaultSize="0" autoFill="0" autoLine="0" autoPict="0">
                <anchor moveWithCells="1">
                  <from>
                    <xdr:col>58</xdr:col>
                    <xdr:colOff>19050</xdr:colOff>
                    <xdr:row>82</xdr:row>
                    <xdr:rowOff>200025</xdr:rowOff>
                  </from>
                  <to>
                    <xdr:col>58</xdr:col>
                    <xdr:colOff>304800</xdr:colOff>
                    <xdr:row>84</xdr:row>
                    <xdr:rowOff>57150</xdr:rowOff>
                  </to>
                </anchor>
              </controlPr>
            </control>
          </mc:Choice>
        </mc:AlternateContent>
        <mc:AlternateContent xmlns:mc="http://schemas.openxmlformats.org/markup-compatibility/2006">
          <mc:Choice Requires="x14">
            <control shapeId="58622" r:id="rId179" name="Check Box 254">
              <controlPr defaultSize="0" autoFill="0" autoLine="0" autoPict="0">
                <anchor moveWithCells="1">
                  <from>
                    <xdr:col>58</xdr:col>
                    <xdr:colOff>19050</xdr:colOff>
                    <xdr:row>8</xdr:row>
                    <xdr:rowOff>752475</xdr:rowOff>
                  </from>
                  <to>
                    <xdr:col>58</xdr:col>
                    <xdr:colOff>304800</xdr:colOff>
                    <xdr:row>10</xdr:row>
                    <xdr:rowOff>19050</xdr:rowOff>
                  </to>
                </anchor>
              </controlPr>
            </control>
          </mc:Choice>
        </mc:AlternateContent>
        <mc:AlternateContent xmlns:mc="http://schemas.openxmlformats.org/markup-compatibility/2006">
          <mc:Choice Requires="x14">
            <control shapeId="58625" r:id="rId180" name="Check Box 257">
              <controlPr defaultSize="0" autoFill="0" autoLine="0" autoPict="0">
                <anchor moveWithCells="1">
                  <from>
                    <xdr:col>58</xdr:col>
                    <xdr:colOff>19050</xdr:colOff>
                    <xdr:row>77</xdr:row>
                    <xdr:rowOff>590550</xdr:rowOff>
                  </from>
                  <to>
                    <xdr:col>58</xdr:col>
                    <xdr:colOff>304800</xdr:colOff>
                    <xdr:row>79</xdr:row>
                    <xdr:rowOff>57150</xdr:rowOff>
                  </to>
                </anchor>
              </controlPr>
            </control>
          </mc:Choice>
        </mc:AlternateContent>
        <mc:AlternateContent xmlns:mc="http://schemas.openxmlformats.org/markup-compatibility/2006">
          <mc:Choice Requires="x14">
            <control shapeId="58626" r:id="rId181" name="Check Box 258">
              <controlPr defaultSize="0" autoFill="0" autoLine="0" autoPict="0">
                <anchor moveWithCells="1">
                  <from>
                    <xdr:col>58</xdr:col>
                    <xdr:colOff>19050</xdr:colOff>
                    <xdr:row>78</xdr:row>
                    <xdr:rowOff>180975</xdr:rowOff>
                  </from>
                  <to>
                    <xdr:col>58</xdr:col>
                    <xdr:colOff>304800</xdr:colOff>
                    <xdr:row>80</xdr:row>
                    <xdr:rowOff>38100</xdr:rowOff>
                  </to>
                </anchor>
              </controlPr>
            </control>
          </mc:Choice>
        </mc:AlternateContent>
        <mc:AlternateContent xmlns:mc="http://schemas.openxmlformats.org/markup-compatibility/2006">
          <mc:Choice Requires="x14">
            <control shapeId="58627" r:id="rId182" name="Check Box 259">
              <controlPr defaultSize="0" autoFill="0" autoLine="0" autoPict="0">
                <anchor moveWithCells="1">
                  <from>
                    <xdr:col>58</xdr:col>
                    <xdr:colOff>19050</xdr:colOff>
                    <xdr:row>79</xdr:row>
                    <xdr:rowOff>180975</xdr:rowOff>
                  </from>
                  <to>
                    <xdr:col>58</xdr:col>
                    <xdr:colOff>304800</xdr:colOff>
                    <xdr:row>81</xdr:row>
                    <xdr:rowOff>38100</xdr:rowOff>
                  </to>
                </anchor>
              </controlPr>
            </control>
          </mc:Choice>
        </mc:AlternateContent>
        <mc:AlternateContent xmlns:mc="http://schemas.openxmlformats.org/markup-compatibility/2006">
          <mc:Choice Requires="x14">
            <control shapeId="58628" r:id="rId183" name="Check Box 260">
              <controlPr defaultSize="0" autoFill="0" autoLine="0" autoPict="0">
                <anchor moveWithCells="1">
                  <from>
                    <xdr:col>58</xdr:col>
                    <xdr:colOff>19050</xdr:colOff>
                    <xdr:row>80</xdr:row>
                    <xdr:rowOff>180975</xdr:rowOff>
                  </from>
                  <to>
                    <xdr:col>58</xdr:col>
                    <xdr:colOff>304800</xdr:colOff>
                    <xdr:row>82</xdr:row>
                    <xdr:rowOff>38100</xdr:rowOff>
                  </to>
                </anchor>
              </controlPr>
            </control>
          </mc:Choice>
        </mc:AlternateContent>
        <mc:AlternateContent xmlns:mc="http://schemas.openxmlformats.org/markup-compatibility/2006">
          <mc:Choice Requires="x14">
            <control shapeId="58629" r:id="rId184" name="Check Box 261">
              <controlPr defaultSize="0" autoFill="0" autoLine="0" autoPict="0">
                <anchor moveWithCells="1">
                  <from>
                    <xdr:col>58</xdr:col>
                    <xdr:colOff>19050</xdr:colOff>
                    <xdr:row>81</xdr:row>
                    <xdr:rowOff>180975</xdr:rowOff>
                  </from>
                  <to>
                    <xdr:col>58</xdr:col>
                    <xdr:colOff>304800</xdr:colOff>
                    <xdr:row>83</xdr:row>
                    <xdr:rowOff>38100</xdr:rowOff>
                  </to>
                </anchor>
              </controlPr>
            </control>
          </mc:Choice>
        </mc:AlternateContent>
        <mc:AlternateContent xmlns:mc="http://schemas.openxmlformats.org/markup-compatibility/2006">
          <mc:Choice Requires="x14">
            <control shapeId="58631" r:id="rId185" name="Check Box 263">
              <controlPr defaultSize="0" autoFill="0" autoLine="0" autoPict="0">
                <anchor moveWithCells="1">
                  <from>
                    <xdr:col>68</xdr:col>
                    <xdr:colOff>19050</xdr:colOff>
                    <xdr:row>77</xdr:row>
                    <xdr:rowOff>600075</xdr:rowOff>
                  </from>
                  <to>
                    <xdr:col>68</xdr:col>
                    <xdr:colOff>304800</xdr:colOff>
                    <xdr:row>79</xdr:row>
                    <xdr:rowOff>66675</xdr:rowOff>
                  </to>
                </anchor>
              </controlPr>
            </control>
          </mc:Choice>
        </mc:AlternateContent>
        <mc:AlternateContent xmlns:mc="http://schemas.openxmlformats.org/markup-compatibility/2006">
          <mc:Choice Requires="x14">
            <control shapeId="58632" r:id="rId186" name="Check Box 264">
              <controlPr defaultSize="0" autoFill="0" autoLine="0" autoPict="0">
                <anchor moveWithCells="1">
                  <from>
                    <xdr:col>68</xdr:col>
                    <xdr:colOff>19050</xdr:colOff>
                    <xdr:row>78</xdr:row>
                    <xdr:rowOff>180975</xdr:rowOff>
                  </from>
                  <to>
                    <xdr:col>68</xdr:col>
                    <xdr:colOff>304800</xdr:colOff>
                    <xdr:row>80</xdr:row>
                    <xdr:rowOff>38100</xdr:rowOff>
                  </to>
                </anchor>
              </controlPr>
            </control>
          </mc:Choice>
        </mc:AlternateContent>
        <mc:AlternateContent xmlns:mc="http://schemas.openxmlformats.org/markup-compatibility/2006">
          <mc:Choice Requires="x14">
            <control shapeId="58633" r:id="rId187" name="Check Box 265">
              <controlPr defaultSize="0" autoFill="0" autoLine="0" autoPict="0">
                <anchor moveWithCells="1">
                  <from>
                    <xdr:col>68</xdr:col>
                    <xdr:colOff>19050</xdr:colOff>
                    <xdr:row>79</xdr:row>
                    <xdr:rowOff>180975</xdr:rowOff>
                  </from>
                  <to>
                    <xdr:col>68</xdr:col>
                    <xdr:colOff>304800</xdr:colOff>
                    <xdr:row>81</xdr:row>
                    <xdr:rowOff>38100</xdr:rowOff>
                  </to>
                </anchor>
              </controlPr>
            </control>
          </mc:Choice>
        </mc:AlternateContent>
        <mc:AlternateContent xmlns:mc="http://schemas.openxmlformats.org/markup-compatibility/2006">
          <mc:Choice Requires="x14">
            <control shapeId="58638" r:id="rId188" name="Check Box 270">
              <controlPr defaultSize="0" autoFill="0" autoLine="0" autoPict="0">
                <anchor moveWithCells="1">
                  <from>
                    <xdr:col>18</xdr:col>
                    <xdr:colOff>19050</xdr:colOff>
                    <xdr:row>8</xdr:row>
                    <xdr:rowOff>733425</xdr:rowOff>
                  </from>
                  <to>
                    <xdr:col>18</xdr:col>
                    <xdr:colOff>304800</xdr:colOff>
                    <xdr:row>10</xdr:row>
                    <xdr:rowOff>19050</xdr:rowOff>
                  </to>
                </anchor>
              </controlPr>
            </control>
          </mc:Choice>
        </mc:AlternateContent>
        <mc:AlternateContent xmlns:mc="http://schemas.openxmlformats.org/markup-compatibility/2006">
          <mc:Choice Requires="x14">
            <control shapeId="58640" r:id="rId189" name="Check Box 272">
              <controlPr defaultSize="0" autoFill="0" autoLine="0" autoPict="0">
                <anchor moveWithCells="1">
                  <from>
                    <xdr:col>28</xdr:col>
                    <xdr:colOff>19050</xdr:colOff>
                    <xdr:row>46</xdr:row>
                    <xdr:rowOff>180975</xdr:rowOff>
                  </from>
                  <to>
                    <xdr:col>28</xdr:col>
                    <xdr:colOff>304800</xdr:colOff>
                    <xdr:row>48</xdr:row>
                    <xdr:rowOff>47625</xdr:rowOff>
                  </to>
                </anchor>
              </controlPr>
            </control>
          </mc:Choice>
        </mc:AlternateContent>
        <mc:AlternateContent xmlns:mc="http://schemas.openxmlformats.org/markup-compatibility/2006">
          <mc:Choice Requires="x14">
            <control shapeId="58641" r:id="rId190" name="Check Box 273">
              <controlPr defaultSize="0" autoFill="0" autoLine="0" autoPict="0">
                <anchor moveWithCells="1">
                  <from>
                    <xdr:col>28</xdr:col>
                    <xdr:colOff>19050</xdr:colOff>
                    <xdr:row>47</xdr:row>
                    <xdr:rowOff>180975</xdr:rowOff>
                  </from>
                  <to>
                    <xdr:col>28</xdr:col>
                    <xdr:colOff>304800</xdr:colOff>
                    <xdr:row>49</xdr:row>
                    <xdr:rowOff>47625</xdr:rowOff>
                  </to>
                </anchor>
              </controlPr>
            </control>
          </mc:Choice>
        </mc:AlternateContent>
        <mc:AlternateContent xmlns:mc="http://schemas.openxmlformats.org/markup-compatibility/2006">
          <mc:Choice Requires="x14">
            <control shapeId="58642" r:id="rId191" name="Check Box 274">
              <controlPr defaultSize="0" autoFill="0" autoLine="0" autoPict="0">
                <anchor moveWithCells="1">
                  <from>
                    <xdr:col>28</xdr:col>
                    <xdr:colOff>19050</xdr:colOff>
                    <xdr:row>48</xdr:row>
                    <xdr:rowOff>180975</xdr:rowOff>
                  </from>
                  <to>
                    <xdr:col>28</xdr:col>
                    <xdr:colOff>304800</xdr:colOff>
                    <xdr:row>50</xdr:row>
                    <xdr:rowOff>47625</xdr:rowOff>
                  </to>
                </anchor>
              </controlPr>
            </control>
          </mc:Choice>
        </mc:AlternateContent>
        <mc:AlternateContent xmlns:mc="http://schemas.openxmlformats.org/markup-compatibility/2006">
          <mc:Choice Requires="x14">
            <control shapeId="58643" r:id="rId192" name="Check Box 275">
              <controlPr defaultSize="0" autoFill="0" autoLine="0" autoPict="0">
                <anchor moveWithCells="1">
                  <from>
                    <xdr:col>28</xdr:col>
                    <xdr:colOff>19050</xdr:colOff>
                    <xdr:row>49</xdr:row>
                    <xdr:rowOff>180975</xdr:rowOff>
                  </from>
                  <to>
                    <xdr:col>28</xdr:col>
                    <xdr:colOff>304800</xdr:colOff>
                    <xdr:row>51</xdr:row>
                    <xdr:rowOff>47625</xdr:rowOff>
                  </to>
                </anchor>
              </controlPr>
            </control>
          </mc:Choice>
        </mc:AlternateContent>
        <mc:AlternateContent xmlns:mc="http://schemas.openxmlformats.org/markup-compatibility/2006">
          <mc:Choice Requires="x14">
            <control shapeId="58644" r:id="rId193" name="Check Box 276">
              <controlPr defaultSize="0" autoFill="0" autoLine="0" autoPict="0">
                <anchor moveWithCells="1">
                  <from>
                    <xdr:col>28</xdr:col>
                    <xdr:colOff>19050</xdr:colOff>
                    <xdr:row>50</xdr:row>
                    <xdr:rowOff>180975</xdr:rowOff>
                  </from>
                  <to>
                    <xdr:col>28</xdr:col>
                    <xdr:colOff>304800</xdr:colOff>
                    <xdr:row>52</xdr:row>
                    <xdr:rowOff>47625</xdr:rowOff>
                  </to>
                </anchor>
              </controlPr>
            </control>
          </mc:Choice>
        </mc:AlternateContent>
        <mc:AlternateContent xmlns:mc="http://schemas.openxmlformats.org/markup-compatibility/2006">
          <mc:Choice Requires="x14">
            <control shapeId="58645" r:id="rId194" name="Check Box 277">
              <controlPr defaultSize="0" autoFill="0" autoLine="0" autoPict="0">
                <anchor moveWithCells="1">
                  <from>
                    <xdr:col>28</xdr:col>
                    <xdr:colOff>19050</xdr:colOff>
                    <xdr:row>51</xdr:row>
                    <xdr:rowOff>180975</xdr:rowOff>
                  </from>
                  <to>
                    <xdr:col>28</xdr:col>
                    <xdr:colOff>304800</xdr:colOff>
                    <xdr:row>53</xdr:row>
                    <xdr:rowOff>47625</xdr:rowOff>
                  </to>
                </anchor>
              </controlPr>
            </control>
          </mc:Choice>
        </mc:AlternateContent>
        <mc:AlternateContent xmlns:mc="http://schemas.openxmlformats.org/markup-compatibility/2006">
          <mc:Choice Requires="x14">
            <control shapeId="58646" r:id="rId195" name="Check Box 278">
              <controlPr defaultSize="0" autoFill="0" autoLine="0" autoPict="0">
                <anchor moveWithCells="1">
                  <from>
                    <xdr:col>28</xdr:col>
                    <xdr:colOff>19050</xdr:colOff>
                    <xdr:row>52</xdr:row>
                    <xdr:rowOff>180975</xdr:rowOff>
                  </from>
                  <to>
                    <xdr:col>28</xdr:col>
                    <xdr:colOff>304800</xdr:colOff>
                    <xdr:row>54</xdr:row>
                    <xdr:rowOff>47625</xdr:rowOff>
                  </to>
                </anchor>
              </controlPr>
            </control>
          </mc:Choice>
        </mc:AlternateContent>
        <mc:AlternateContent xmlns:mc="http://schemas.openxmlformats.org/markup-compatibility/2006">
          <mc:Choice Requires="x14">
            <control shapeId="58647" r:id="rId196" name="Check Box 279">
              <controlPr defaultSize="0" autoFill="0" autoLine="0" autoPict="0">
                <anchor moveWithCells="1">
                  <from>
                    <xdr:col>28</xdr:col>
                    <xdr:colOff>19050</xdr:colOff>
                    <xdr:row>53</xdr:row>
                    <xdr:rowOff>180975</xdr:rowOff>
                  </from>
                  <to>
                    <xdr:col>28</xdr:col>
                    <xdr:colOff>304800</xdr:colOff>
                    <xdr:row>55</xdr:row>
                    <xdr:rowOff>47625</xdr:rowOff>
                  </to>
                </anchor>
              </controlPr>
            </control>
          </mc:Choice>
        </mc:AlternateContent>
        <mc:AlternateContent xmlns:mc="http://schemas.openxmlformats.org/markup-compatibility/2006">
          <mc:Choice Requires="x14">
            <control shapeId="58648" r:id="rId197" name="Check Box 280">
              <controlPr defaultSize="0" autoFill="0" autoLine="0" autoPict="0">
                <anchor moveWithCells="1">
                  <from>
                    <xdr:col>28</xdr:col>
                    <xdr:colOff>19050</xdr:colOff>
                    <xdr:row>54</xdr:row>
                    <xdr:rowOff>180975</xdr:rowOff>
                  </from>
                  <to>
                    <xdr:col>28</xdr:col>
                    <xdr:colOff>304800</xdr:colOff>
                    <xdr:row>56</xdr:row>
                    <xdr:rowOff>47625</xdr:rowOff>
                  </to>
                </anchor>
              </controlPr>
            </control>
          </mc:Choice>
        </mc:AlternateContent>
        <mc:AlternateContent xmlns:mc="http://schemas.openxmlformats.org/markup-compatibility/2006">
          <mc:Choice Requires="x14">
            <control shapeId="58649" r:id="rId198" name="Check Box 281">
              <controlPr defaultSize="0" autoFill="0" autoLine="0" autoPict="0">
                <anchor moveWithCells="1">
                  <from>
                    <xdr:col>28</xdr:col>
                    <xdr:colOff>19050</xdr:colOff>
                    <xdr:row>55</xdr:row>
                    <xdr:rowOff>180975</xdr:rowOff>
                  </from>
                  <to>
                    <xdr:col>28</xdr:col>
                    <xdr:colOff>304800</xdr:colOff>
                    <xdr:row>57</xdr:row>
                    <xdr:rowOff>47625</xdr:rowOff>
                  </to>
                </anchor>
              </controlPr>
            </control>
          </mc:Choice>
        </mc:AlternateContent>
        <mc:AlternateContent xmlns:mc="http://schemas.openxmlformats.org/markup-compatibility/2006">
          <mc:Choice Requires="x14">
            <control shapeId="58650" r:id="rId199" name="Check Box 282">
              <controlPr defaultSize="0" autoFill="0" autoLine="0" autoPict="0">
                <anchor moveWithCells="1">
                  <from>
                    <xdr:col>28</xdr:col>
                    <xdr:colOff>19050</xdr:colOff>
                    <xdr:row>56</xdr:row>
                    <xdr:rowOff>180975</xdr:rowOff>
                  </from>
                  <to>
                    <xdr:col>28</xdr:col>
                    <xdr:colOff>304800</xdr:colOff>
                    <xdr:row>58</xdr:row>
                    <xdr:rowOff>47625</xdr:rowOff>
                  </to>
                </anchor>
              </controlPr>
            </control>
          </mc:Choice>
        </mc:AlternateContent>
        <mc:AlternateContent xmlns:mc="http://schemas.openxmlformats.org/markup-compatibility/2006">
          <mc:Choice Requires="x14">
            <control shapeId="58651" r:id="rId200" name="Check Box 283">
              <controlPr defaultSize="0" autoFill="0" autoLine="0" autoPict="0">
                <anchor moveWithCells="1">
                  <from>
                    <xdr:col>28</xdr:col>
                    <xdr:colOff>19050</xdr:colOff>
                    <xdr:row>57</xdr:row>
                    <xdr:rowOff>180975</xdr:rowOff>
                  </from>
                  <to>
                    <xdr:col>28</xdr:col>
                    <xdr:colOff>304800</xdr:colOff>
                    <xdr:row>59</xdr:row>
                    <xdr:rowOff>47625</xdr:rowOff>
                  </to>
                </anchor>
              </controlPr>
            </control>
          </mc:Choice>
        </mc:AlternateContent>
        <mc:AlternateContent xmlns:mc="http://schemas.openxmlformats.org/markup-compatibility/2006">
          <mc:Choice Requires="x14">
            <control shapeId="58652" r:id="rId201" name="Check Box 284">
              <controlPr defaultSize="0" autoFill="0" autoLine="0" autoPict="0">
                <anchor moveWithCells="1">
                  <from>
                    <xdr:col>38</xdr:col>
                    <xdr:colOff>19050</xdr:colOff>
                    <xdr:row>38</xdr:row>
                    <xdr:rowOff>180975</xdr:rowOff>
                  </from>
                  <to>
                    <xdr:col>38</xdr:col>
                    <xdr:colOff>304800</xdr:colOff>
                    <xdr:row>40</xdr:row>
                    <xdr:rowOff>47625</xdr:rowOff>
                  </to>
                </anchor>
              </controlPr>
            </control>
          </mc:Choice>
        </mc:AlternateContent>
        <mc:AlternateContent xmlns:mc="http://schemas.openxmlformats.org/markup-compatibility/2006">
          <mc:Choice Requires="x14">
            <control shapeId="58653" r:id="rId202" name="Check Box 285">
              <controlPr defaultSize="0" autoFill="0" autoLine="0" autoPict="0">
                <anchor moveWithCells="1">
                  <from>
                    <xdr:col>38</xdr:col>
                    <xdr:colOff>19050</xdr:colOff>
                    <xdr:row>39</xdr:row>
                    <xdr:rowOff>180975</xdr:rowOff>
                  </from>
                  <to>
                    <xdr:col>38</xdr:col>
                    <xdr:colOff>304800</xdr:colOff>
                    <xdr:row>41</xdr:row>
                    <xdr:rowOff>47625</xdr:rowOff>
                  </to>
                </anchor>
              </controlPr>
            </control>
          </mc:Choice>
        </mc:AlternateContent>
        <mc:AlternateContent xmlns:mc="http://schemas.openxmlformats.org/markup-compatibility/2006">
          <mc:Choice Requires="x14">
            <control shapeId="58654" r:id="rId203" name="Check Box 286">
              <controlPr defaultSize="0" autoFill="0" autoLine="0" autoPict="0">
                <anchor moveWithCells="1">
                  <from>
                    <xdr:col>38</xdr:col>
                    <xdr:colOff>19050</xdr:colOff>
                    <xdr:row>40</xdr:row>
                    <xdr:rowOff>180975</xdr:rowOff>
                  </from>
                  <to>
                    <xdr:col>38</xdr:col>
                    <xdr:colOff>304800</xdr:colOff>
                    <xdr:row>42</xdr:row>
                    <xdr:rowOff>38100</xdr:rowOff>
                  </to>
                </anchor>
              </controlPr>
            </control>
          </mc:Choice>
        </mc:AlternateContent>
        <mc:AlternateContent xmlns:mc="http://schemas.openxmlformats.org/markup-compatibility/2006">
          <mc:Choice Requires="x14">
            <control shapeId="58655" r:id="rId204" name="Check Box 287">
              <controlPr defaultSize="0" autoFill="0" autoLine="0" autoPict="0">
                <anchor moveWithCells="1">
                  <from>
                    <xdr:col>38</xdr:col>
                    <xdr:colOff>19050</xdr:colOff>
                    <xdr:row>41</xdr:row>
                    <xdr:rowOff>180975</xdr:rowOff>
                  </from>
                  <to>
                    <xdr:col>38</xdr:col>
                    <xdr:colOff>304800</xdr:colOff>
                    <xdr:row>43</xdr:row>
                    <xdr:rowOff>38100</xdr:rowOff>
                  </to>
                </anchor>
              </controlPr>
            </control>
          </mc:Choice>
        </mc:AlternateContent>
        <mc:AlternateContent xmlns:mc="http://schemas.openxmlformats.org/markup-compatibility/2006">
          <mc:Choice Requires="x14">
            <control shapeId="58656" r:id="rId205" name="Check Box 288">
              <controlPr defaultSize="0" autoFill="0" autoLine="0" autoPict="0">
                <anchor moveWithCells="1">
                  <from>
                    <xdr:col>38</xdr:col>
                    <xdr:colOff>19050</xdr:colOff>
                    <xdr:row>42</xdr:row>
                    <xdr:rowOff>180975</xdr:rowOff>
                  </from>
                  <to>
                    <xdr:col>38</xdr:col>
                    <xdr:colOff>304800</xdr:colOff>
                    <xdr:row>44</xdr:row>
                    <xdr:rowOff>47625</xdr:rowOff>
                  </to>
                </anchor>
              </controlPr>
            </control>
          </mc:Choice>
        </mc:AlternateContent>
        <mc:AlternateContent xmlns:mc="http://schemas.openxmlformats.org/markup-compatibility/2006">
          <mc:Choice Requires="x14">
            <control shapeId="58657" r:id="rId206" name="Check Box 289">
              <controlPr defaultSize="0" autoFill="0" autoLine="0" autoPict="0">
                <anchor moveWithCells="1">
                  <from>
                    <xdr:col>38</xdr:col>
                    <xdr:colOff>19050</xdr:colOff>
                    <xdr:row>43</xdr:row>
                    <xdr:rowOff>180975</xdr:rowOff>
                  </from>
                  <to>
                    <xdr:col>38</xdr:col>
                    <xdr:colOff>304800</xdr:colOff>
                    <xdr:row>45</xdr:row>
                    <xdr:rowOff>57150</xdr:rowOff>
                  </to>
                </anchor>
              </controlPr>
            </control>
          </mc:Choice>
        </mc:AlternateContent>
        <mc:AlternateContent xmlns:mc="http://schemas.openxmlformats.org/markup-compatibility/2006">
          <mc:Choice Requires="x14">
            <control shapeId="58658" r:id="rId207" name="Check Box 290">
              <controlPr defaultSize="0" autoFill="0" autoLine="0" autoPict="0">
                <anchor moveWithCells="1">
                  <from>
                    <xdr:col>38</xdr:col>
                    <xdr:colOff>19050</xdr:colOff>
                    <xdr:row>44</xdr:row>
                    <xdr:rowOff>180975</xdr:rowOff>
                  </from>
                  <to>
                    <xdr:col>38</xdr:col>
                    <xdr:colOff>304800</xdr:colOff>
                    <xdr:row>46</xdr:row>
                    <xdr:rowOff>38100</xdr:rowOff>
                  </to>
                </anchor>
              </controlPr>
            </control>
          </mc:Choice>
        </mc:AlternateContent>
        <mc:AlternateContent xmlns:mc="http://schemas.openxmlformats.org/markup-compatibility/2006">
          <mc:Choice Requires="x14">
            <control shapeId="58659" r:id="rId208" name="Check Box 291">
              <controlPr defaultSize="0" autoFill="0" autoLine="0" autoPict="0">
                <anchor moveWithCells="1">
                  <from>
                    <xdr:col>38</xdr:col>
                    <xdr:colOff>19050</xdr:colOff>
                    <xdr:row>45</xdr:row>
                    <xdr:rowOff>180975</xdr:rowOff>
                  </from>
                  <to>
                    <xdr:col>38</xdr:col>
                    <xdr:colOff>304800</xdr:colOff>
                    <xdr:row>47</xdr:row>
                    <xdr:rowOff>38100</xdr:rowOff>
                  </to>
                </anchor>
              </controlPr>
            </control>
          </mc:Choice>
        </mc:AlternateContent>
        <mc:AlternateContent xmlns:mc="http://schemas.openxmlformats.org/markup-compatibility/2006">
          <mc:Choice Requires="x14">
            <control shapeId="58660" r:id="rId209" name="Check Box 292">
              <controlPr defaultSize="0" autoFill="0" autoLine="0" autoPict="0">
                <anchor moveWithCells="1">
                  <from>
                    <xdr:col>38</xdr:col>
                    <xdr:colOff>19050</xdr:colOff>
                    <xdr:row>46</xdr:row>
                    <xdr:rowOff>180975</xdr:rowOff>
                  </from>
                  <to>
                    <xdr:col>38</xdr:col>
                    <xdr:colOff>304800</xdr:colOff>
                    <xdr:row>48</xdr:row>
                    <xdr:rowOff>47625</xdr:rowOff>
                  </to>
                </anchor>
              </controlPr>
            </control>
          </mc:Choice>
        </mc:AlternateContent>
        <mc:AlternateContent xmlns:mc="http://schemas.openxmlformats.org/markup-compatibility/2006">
          <mc:Choice Requires="x14">
            <control shapeId="58661" r:id="rId210" name="Check Box 293">
              <controlPr defaultSize="0" autoFill="0" autoLine="0" autoPict="0">
                <anchor moveWithCells="1">
                  <from>
                    <xdr:col>38</xdr:col>
                    <xdr:colOff>19050</xdr:colOff>
                    <xdr:row>47</xdr:row>
                    <xdr:rowOff>180975</xdr:rowOff>
                  </from>
                  <to>
                    <xdr:col>38</xdr:col>
                    <xdr:colOff>304800</xdr:colOff>
                    <xdr:row>49</xdr:row>
                    <xdr:rowOff>47625</xdr:rowOff>
                  </to>
                </anchor>
              </controlPr>
            </control>
          </mc:Choice>
        </mc:AlternateContent>
        <mc:AlternateContent xmlns:mc="http://schemas.openxmlformats.org/markup-compatibility/2006">
          <mc:Choice Requires="x14">
            <control shapeId="58662" r:id="rId211" name="Check Box 294">
              <controlPr defaultSize="0" autoFill="0" autoLine="0" autoPict="0">
                <anchor moveWithCells="1">
                  <from>
                    <xdr:col>38</xdr:col>
                    <xdr:colOff>19050</xdr:colOff>
                    <xdr:row>48</xdr:row>
                    <xdr:rowOff>180975</xdr:rowOff>
                  </from>
                  <to>
                    <xdr:col>38</xdr:col>
                    <xdr:colOff>304800</xdr:colOff>
                    <xdr:row>50</xdr:row>
                    <xdr:rowOff>47625</xdr:rowOff>
                  </to>
                </anchor>
              </controlPr>
            </control>
          </mc:Choice>
        </mc:AlternateContent>
        <mc:AlternateContent xmlns:mc="http://schemas.openxmlformats.org/markup-compatibility/2006">
          <mc:Choice Requires="x14">
            <control shapeId="58663" r:id="rId212" name="Check Box 295">
              <controlPr defaultSize="0" autoFill="0" autoLine="0" autoPict="0">
                <anchor moveWithCells="1">
                  <from>
                    <xdr:col>38</xdr:col>
                    <xdr:colOff>19050</xdr:colOff>
                    <xdr:row>49</xdr:row>
                    <xdr:rowOff>180975</xdr:rowOff>
                  </from>
                  <to>
                    <xdr:col>38</xdr:col>
                    <xdr:colOff>304800</xdr:colOff>
                    <xdr:row>51</xdr:row>
                    <xdr:rowOff>47625</xdr:rowOff>
                  </to>
                </anchor>
              </controlPr>
            </control>
          </mc:Choice>
        </mc:AlternateContent>
        <mc:AlternateContent xmlns:mc="http://schemas.openxmlformats.org/markup-compatibility/2006">
          <mc:Choice Requires="x14">
            <control shapeId="58664" r:id="rId213" name="Check Box 296">
              <controlPr defaultSize="0" autoFill="0" autoLine="0" autoPict="0">
                <anchor moveWithCells="1">
                  <from>
                    <xdr:col>38</xdr:col>
                    <xdr:colOff>19050</xdr:colOff>
                    <xdr:row>50</xdr:row>
                    <xdr:rowOff>180975</xdr:rowOff>
                  </from>
                  <to>
                    <xdr:col>38</xdr:col>
                    <xdr:colOff>304800</xdr:colOff>
                    <xdr:row>52</xdr:row>
                    <xdr:rowOff>47625</xdr:rowOff>
                  </to>
                </anchor>
              </controlPr>
            </control>
          </mc:Choice>
        </mc:AlternateContent>
        <mc:AlternateContent xmlns:mc="http://schemas.openxmlformats.org/markup-compatibility/2006">
          <mc:Choice Requires="x14">
            <control shapeId="58665" r:id="rId214" name="Check Box 297">
              <controlPr defaultSize="0" autoFill="0" autoLine="0" autoPict="0">
                <anchor moveWithCells="1">
                  <from>
                    <xdr:col>38</xdr:col>
                    <xdr:colOff>19050</xdr:colOff>
                    <xdr:row>51</xdr:row>
                    <xdr:rowOff>180975</xdr:rowOff>
                  </from>
                  <to>
                    <xdr:col>38</xdr:col>
                    <xdr:colOff>304800</xdr:colOff>
                    <xdr:row>53</xdr:row>
                    <xdr:rowOff>47625</xdr:rowOff>
                  </to>
                </anchor>
              </controlPr>
            </control>
          </mc:Choice>
        </mc:AlternateContent>
        <mc:AlternateContent xmlns:mc="http://schemas.openxmlformats.org/markup-compatibility/2006">
          <mc:Choice Requires="x14">
            <control shapeId="58666" r:id="rId215" name="Check Box 298">
              <controlPr defaultSize="0" autoFill="0" autoLine="0" autoPict="0">
                <anchor moveWithCells="1">
                  <from>
                    <xdr:col>38</xdr:col>
                    <xdr:colOff>19050</xdr:colOff>
                    <xdr:row>52</xdr:row>
                    <xdr:rowOff>180975</xdr:rowOff>
                  </from>
                  <to>
                    <xdr:col>38</xdr:col>
                    <xdr:colOff>304800</xdr:colOff>
                    <xdr:row>54</xdr:row>
                    <xdr:rowOff>47625</xdr:rowOff>
                  </to>
                </anchor>
              </controlPr>
            </control>
          </mc:Choice>
        </mc:AlternateContent>
        <mc:AlternateContent xmlns:mc="http://schemas.openxmlformats.org/markup-compatibility/2006">
          <mc:Choice Requires="x14">
            <control shapeId="58667" r:id="rId216" name="Check Box 299">
              <controlPr defaultSize="0" autoFill="0" autoLine="0" autoPict="0">
                <anchor moveWithCells="1">
                  <from>
                    <xdr:col>38</xdr:col>
                    <xdr:colOff>19050</xdr:colOff>
                    <xdr:row>53</xdr:row>
                    <xdr:rowOff>180975</xdr:rowOff>
                  </from>
                  <to>
                    <xdr:col>38</xdr:col>
                    <xdr:colOff>304800</xdr:colOff>
                    <xdr:row>55</xdr:row>
                    <xdr:rowOff>47625</xdr:rowOff>
                  </to>
                </anchor>
              </controlPr>
            </control>
          </mc:Choice>
        </mc:AlternateContent>
        <mc:AlternateContent xmlns:mc="http://schemas.openxmlformats.org/markup-compatibility/2006">
          <mc:Choice Requires="x14">
            <control shapeId="58668" r:id="rId217" name="Check Box 300">
              <controlPr defaultSize="0" autoFill="0" autoLine="0" autoPict="0">
                <anchor moveWithCells="1">
                  <from>
                    <xdr:col>38</xdr:col>
                    <xdr:colOff>19050</xdr:colOff>
                    <xdr:row>54</xdr:row>
                    <xdr:rowOff>180975</xdr:rowOff>
                  </from>
                  <to>
                    <xdr:col>38</xdr:col>
                    <xdr:colOff>304800</xdr:colOff>
                    <xdr:row>56</xdr:row>
                    <xdr:rowOff>47625</xdr:rowOff>
                  </to>
                </anchor>
              </controlPr>
            </control>
          </mc:Choice>
        </mc:AlternateContent>
        <mc:AlternateContent xmlns:mc="http://schemas.openxmlformats.org/markup-compatibility/2006">
          <mc:Choice Requires="x14">
            <control shapeId="58669" r:id="rId218" name="Check Box 301">
              <controlPr defaultSize="0" autoFill="0" autoLine="0" autoPict="0">
                <anchor moveWithCells="1">
                  <from>
                    <xdr:col>38</xdr:col>
                    <xdr:colOff>19050</xdr:colOff>
                    <xdr:row>55</xdr:row>
                    <xdr:rowOff>180975</xdr:rowOff>
                  </from>
                  <to>
                    <xdr:col>38</xdr:col>
                    <xdr:colOff>304800</xdr:colOff>
                    <xdr:row>57</xdr:row>
                    <xdr:rowOff>47625</xdr:rowOff>
                  </to>
                </anchor>
              </controlPr>
            </control>
          </mc:Choice>
        </mc:AlternateContent>
        <mc:AlternateContent xmlns:mc="http://schemas.openxmlformats.org/markup-compatibility/2006">
          <mc:Choice Requires="x14">
            <control shapeId="58670" r:id="rId219" name="Check Box 302">
              <controlPr defaultSize="0" autoFill="0" autoLine="0" autoPict="0">
                <anchor moveWithCells="1">
                  <from>
                    <xdr:col>38</xdr:col>
                    <xdr:colOff>19050</xdr:colOff>
                    <xdr:row>56</xdr:row>
                    <xdr:rowOff>180975</xdr:rowOff>
                  </from>
                  <to>
                    <xdr:col>38</xdr:col>
                    <xdr:colOff>304800</xdr:colOff>
                    <xdr:row>58</xdr:row>
                    <xdr:rowOff>47625</xdr:rowOff>
                  </to>
                </anchor>
              </controlPr>
            </control>
          </mc:Choice>
        </mc:AlternateContent>
        <mc:AlternateContent xmlns:mc="http://schemas.openxmlformats.org/markup-compatibility/2006">
          <mc:Choice Requires="x14">
            <control shapeId="58671" r:id="rId220" name="Check Box 303">
              <controlPr defaultSize="0" autoFill="0" autoLine="0" autoPict="0">
                <anchor moveWithCells="1">
                  <from>
                    <xdr:col>38</xdr:col>
                    <xdr:colOff>19050</xdr:colOff>
                    <xdr:row>57</xdr:row>
                    <xdr:rowOff>180975</xdr:rowOff>
                  </from>
                  <to>
                    <xdr:col>38</xdr:col>
                    <xdr:colOff>304800</xdr:colOff>
                    <xdr:row>59</xdr:row>
                    <xdr:rowOff>47625</xdr:rowOff>
                  </to>
                </anchor>
              </controlPr>
            </control>
          </mc:Choice>
        </mc:AlternateContent>
        <mc:AlternateContent xmlns:mc="http://schemas.openxmlformats.org/markup-compatibility/2006">
          <mc:Choice Requires="x14">
            <control shapeId="58672" r:id="rId221" name="Check Box 304">
              <controlPr defaultSize="0" autoFill="0" autoLine="0" autoPict="0">
                <anchor moveWithCells="1">
                  <from>
                    <xdr:col>38</xdr:col>
                    <xdr:colOff>19050</xdr:colOff>
                    <xdr:row>58</xdr:row>
                    <xdr:rowOff>180975</xdr:rowOff>
                  </from>
                  <to>
                    <xdr:col>38</xdr:col>
                    <xdr:colOff>304800</xdr:colOff>
                    <xdr:row>60</xdr:row>
                    <xdr:rowOff>38100</xdr:rowOff>
                  </to>
                </anchor>
              </controlPr>
            </control>
          </mc:Choice>
        </mc:AlternateContent>
        <mc:AlternateContent xmlns:mc="http://schemas.openxmlformats.org/markup-compatibility/2006">
          <mc:Choice Requires="x14">
            <control shapeId="58673" r:id="rId222" name="Check Box 305">
              <controlPr defaultSize="0" autoFill="0" autoLine="0" autoPict="0">
                <anchor moveWithCells="1">
                  <from>
                    <xdr:col>38</xdr:col>
                    <xdr:colOff>19050</xdr:colOff>
                    <xdr:row>59</xdr:row>
                    <xdr:rowOff>180975</xdr:rowOff>
                  </from>
                  <to>
                    <xdr:col>38</xdr:col>
                    <xdr:colOff>304800</xdr:colOff>
                    <xdr:row>61</xdr:row>
                    <xdr:rowOff>38100</xdr:rowOff>
                  </to>
                </anchor>
              </controlPr>
            </control>
          </mc:Choice>
        </mc:AlternateContent>
        <mc:AlternateContent xmlns:mc="http://schemas.openxmlformats.org/markup-compatibility/2006">
          <mc:Choice Requires="x14">
            <control shapeId="58674" r:id="rId223" name="Check Box 306">
              <controlPr defaultSize="0" autoFill="0" autoLine="0" autoPict="0">
                <anchor moveWithCells="1">
                  <from>
                    <xdr:col>38</xdr:col>
                    <xdr:colOff>19050</xdr:colOff>
                    <xdr:row>60</xdr:row>
                    <xdr:rowOff>180975</xdr:rowOff>
                  </from>
                  <to>
                    <xdr:col>38</xdr:col>
                    <xdr:colOff>304800</xdr:colOff>
                    <xdr:row>62</xdr:row>
                    <xdr:rowOff>47625</xdr:rowOff>
                  </to>
                </anchor>
              </controlPr>
            </control>
          </mc:Choice>
        </mc:AlternateContent>
        <mc:AlternateContent xmlns:mc="http://schemas.openxmlformats.org/markup-compatibility/2006">
          <mc:Choice Requires="x14">
            <control shapeId="58675" r:id="rId224" name="Check Box 307">
              <controlPr defaultSize="0" autoFill="0" autoLine="0" autoPict="0">
                <anchor moveWithCells="1">
                  <from>
                    <xdr:col>38</xdr:col>
                    <xdr:colOff>19050</xdr:colOff>
                    <xdr:row>61</xdr:row>
                    <xdr:rowOff>180975</xdr:rowOff>
                  </from>
                  <to>
                    <xdr:col>38</xdr:col>
                    <xdr:colOff>304800</xdr:colOff>
                    <xdr:row>63</xdr:row>
                    <xdr:rowOff>47625</xdr:rowOff>
                  </to>
                </anchor>
              </controlPr>
            </control>
          </mc:Choice>
        </mc:AlternateContent>
        <mc:AlternateContent xmlns:mc="http://schemas.openxmlformats.org/markup-compatibility/2006">
          <mc:Choice Requires="x14">
            <control shapeId="58676" r:id="rId225" name="Check Box 308">
              <controlPr defaultSize="0" autoFill="0" autoLine="0" autoPict="0">
                <anchor moveWithCells="1">
                  <from>
                    <xdr:col>8</xdr:col>
                    <xdr:colOff>19050</xdr:colOff>
                    <xdr:row>69</xdr:row>
                    <xdr:rowOff>190500</xdr:rowOff>
                  </from>
                  <to>
                    <xdr:col>8</xdr:col>
                    <xdr:colOff>304800</xdr:colOff>
                    <xdr:row>71</xdr:row>
                    <xdr:rowOff>57150</xdr:rowOff>
                  </to>
                </anchor>
              </controlPr>
            </control>
          </mc:Choice>
        </mc:AlternateContent>
        <mc:AlternateContent xmlns:mc="http://schemas.openxmlformats.org/markup-compatibility/2006">
          <mc:Choice Requires="x14">
            <control shapeId="58677" r:id="rId226" name="Check Box 309">
              <controlPr defaultSize="0" autoFill="0" autoLine="0" autoPict="0">
                <anchor moveWithCells="1">
                  <from>
                    <xdr:col>8</xdr:col>
                    <xdr:colOff>19050</xdr:colOff>
                    <xdr:row>70</xdr:row>
                    <xdr:rowOff>190500</xdr:rowOff>
                  </from>
                  <to>
                    <xdr:col>8</xdr:col>
                    <xdr:colOff>304800</xdr:colOff>
                    <xdr:row>72</xdr:row>
                    <xdr:rowOff>57150</xdr:rowOff>
                  </to>
                </anchor>
              </controlPr>
            </control>
          </mc:Choice>
        </mc:AlternateContent>
        <mc:AlternateContent xmlns:mc="http://schemas.openxmlformats.org/markup-compatibility/2006">
          <mc:Choice Requires="x14">
            <control shapeId="58678" r:id="rId227" name="Check Box 310">
              <controlPr defaultSize="0" autoFill="0" autoLine="0" autoPict="0">
                <anchor moveWithCells="1">
                  <from>
                    <xdr:col>8</xdr:col>
                    <xdr:colOff>19050</xdr:colOff>
                    <xdr:row>20</xdr:row>
                    <xdr:rowOff>180975</xdr:rowOff>
                  </from>
                  <to>
                    <xdr:col>8</xdr:col>
                    <xdr:colOff>304800</xdr:colOff>
                    <xdr:row>22</xdr:row>
                    <xdr:rowOff>47625</xdr:rowOff>
                  </to>
                </anchor>
              </controlPr>
            </control>
          </mc:Choice>
        </mc:AlternateContent>
        <mc:AlternateContent xmlns:mc="http://schemas.openxmlformats.org/markup-compatibility/2006">
          <mc:Choice Requires="x14">
            <control shapeId="58699" r:id="rId228" name="Check Box 331">
              <controlPr defaultSize="0" autoFill="0" autoLine="0" autoPict="0">
                <anchor moveWithCells="1">
                  <from>
                    <xdr:col>78</xdr:col>
                    <xdr:colOff>19050</xdr:colOff>
                    <xdr:row>8</xdr:row>
                    <xdr:rowOff>676275</xdr:rowOff>
                  </from>
                  <to>
                    <xdr:col>78</xdr:col>
                    <xdr:colOff>304800</xdr:colOff>
                    <xdr:row>10</xdr:row>
                    <xdr:rowOff>152400</xdr:rowOff>
                  </to>
                </anchor>
              </controlPr>
            </control>
          </mc:Choice>
        </mc:AlternateContent>
        <mc:AlternateContent xmlns:mc="http://schemas.openxmlformats.org/markup-compatibility/2006">
          <mc:Choice Requires="x14">
            <control shapeId="58700" r:id="rId229" name="Check Box 332">
              <controlPr defaultSize="0" autoFill="0" autoLine="0" autoPict="0">
                <anchor moveWithCells="1">
                  <from>
                    <xdr:col>78</xdr:col>
                    <xdr:colOff>19050</xdr:colOff>
                    <xdr:row>16</xdr:row>
                    <xdr:rowOff>657225</xdr:rowOff>
                  </from>
                  <to>
                    <xdr:col>78</xdr:col>
                    <xdr:colOff>304800</xdr:colOff>
                    <xdr:row>18</xdr:row>
                    <xdr:rowOff>133350</xdr:rowOff>
                  </to>
                </anchor>
              </controlPr>
            </control>
          </mc:Choice>
        </mc:AlternateContent>
        <mc:AlternateContent xmlns:mc="http://schemas.openxmlformats.org/markup-compatibility/2006">
          <mc:Choice Requires="x14">
            <control shapeId="58701" r:id="rId230" name="Check Box 333">
              <controlPr defaultSize="0" autoFill="0" autoLine="0" autoPict="0">
                <anchor moveWithCells="1">
                  <from>
                    <xdr:col>78</xdr:col>
                    <xdr:colOff>19050</xdr:colOff>
                    <xdr:row>17</xdr:row>
                    <xdr:rowOff>180975</xdr:rowOff>
                  </from>
                  <to>
                    <xdr:col>78</xdr:col>
                    <xdr:colOff>304800</xdr:colOff>
                    <xdr:row>19</xdr:row>
                    <xdr:rowOff>38100</xdr:rowOff>
                  </to>
                </anchor>
              </controlPr>
            </control>
          </mc:Choice>
        </mc:AlternateContent>
        <mc:AlternateContent xmlns:mc="http://schemas.openxmlformats.org/markup-compatibility/2006">
          <mc:Choice Requires="x14">
            <control shapeId="58705" r:id="rId231" name="Check Box 337">
              <controlPr defaultSize="0" autoFill="0" autoLine="0" autoPict="0">
                <anchor moveWithCells="1">
                  <from>
                    <xdr:col>78</xdr:col>
                    <xdr:colOff>19050</xdr:colOff>
                    <xdr:row>31</xdr:row>
                    <xdr:rowOff>600075</xdr:rowOff>
                  </from>
                  <to>
                    <xdr:col>78</xdr:col>
                    <xdr:colOff>304800</xdr:colOff>
                    <xdr:row>33</xdr:row>
                    <xdr:rowOff>76200</xdr:rowOff>
                  </to>
                </anchor>
              </controlPr>
            </control>
          </mc:Choice>
        </mc:AlternateContent>
        <mc:AlternateContent xmlns:mc="http://schemas.openxmlformats.org/markup-compatibility/2006">
          <mc:Choice Requires="x14">
            <control shapeId="58706" r:id="rId232" name="Check Box 338">
              <controlPr defaultSize="0" autoFill="0" autoLine="0" autoPict="0">
                <anchor moveWithCells="1">
                  <from>
                    <xdr:col>78</xdr:col>
                    <xdr:colOff>19050</xdr:colOff>
                    <xdr:row>32</xdr:row>
                    <xdr:rowOff>180975</xdr:rowOff>
                  </from>
                  <to>
                    <xdr:col>78</xdr:col>
                    <xdr:colOff>304800</xdr:colOff>
                    <xdr:row>34</xdr:row>
                    <xdr:rowOff>38100</xdr:rowOff>
                  </to>
                </anchor>
              </controlPr>
            </control>
          </mc:Choice>
        </mc:AlternateContent>
        <mc:AlternateContent xmlns:mc="http://schemas.openxmlformats.org/markup-compatibility/2006">
          <mc:Choice Requires="x14">
            <control shapeId="58716" r:id="rId233" name="Check Box 348">
              <controlPr defaultSize="0" autoFill="0" autoLine="0" autoPict="0">
                <anchor moveWithCells="1">
                  <from>
                    <xdr:col>78</xdr:col>
                    <xdr:colOff>19050</xdr:colOff>
                    <xdr:row>9</xdr:row>
                    <xdr:rowOff>161925</xdr:rowOff>
                  </from>
                  <to>
                    <xdr:col>78</xdr:col>
                    <xdr:colOff>304800</xdr:colOff>
                    <xdr:row>11</xdr:row>
                    <xdr:rowOff>19050</xdr:rowOff>
                  </to>
                </anchor>
              </controlPr>
            </control>
          </mc:Choice>
        </mc:AlternateContent>
      </controls>
    </mc:Choice>
  </mc:AlternateContent>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10"/>
  <sheetViews>
    <sheetView zoomScale="85" zoomScaleNormal="85" workbookViewId="0">
      <selection activeCell="C20" sqref="C20"/>
    </sheetView>
  </sheetViews>
  <sheetFormatPr defaultRowHeight="16.5"/>
  <cols>
    <col min="1" max="1" width="25.5703125" style="1" bestFit="1" customWidth="1"/>
    <col min="2" max="2" width="16.140625" style="1" bestFit="1" customWidth="1"/>
    <col min="3" max="3" width="15.28515625" style="1" bestFit="1" customWidth="1"/>
    <col min="4" max="4" width="16.140625" style="1" bestFit="1" customWidth="1"/>
    <col min="5" max="5" width="15.28515625" style="1" bestFit="1" customWidth="1"/>
    <col min="6" max="6" width="16.140625" style="1" bestFit="1" customWidth="1"/>
    <col min="7" max="7" width="15.28515625" style="1" bestFit="1" customWidth="1"/>
    <col min="8" max="8" width="16.140625" style="1" bestFit="1" customWidth="1"/>
    <col min="9" max="9" width="15.28515625" style="1" bestFit="1" customWidth="1"/>
    <col min="10" max="16384" width="9.140625" style="1"/>
  </cols>
  <sheetData>
    <row r="1" spans="1:13" ht="18">
      <c r="A1" s="39" t="s">
        <v>888</v>
      </c>
      <c r="B1" s="39"/>
      <c r="C1" s="39"/>
      <c r="D1" s="39"/>
      <c r="E1" s="39"/>
      <c r="F1" s="39"/>
    </row>
    <row r="2" spans="1:13" s="2" customFormat="1" ht="15.75">
      <c r="A2" s="221" t="s">
        <v>891</v>
      </c>
      <c r="B2" s="221"/>
      <c r="C2" s="221"/>
      <c r="D2" s="221"/>
      <c r="E2" s="221"/>
      <c r="F2" s="221"/>
      <c r="G2" s="221"/>
      <c r="H2" s="221"/>
      <c r="I2" s="221"/>
      <c r="J2" s="221"/>
      <c r="K2" s="221"/>
      <c r="L2" s="221"/>
      <c r="M2" s="221"/>
    </row>
    <row r="3" spans="1:13">
      <c r="A3" s="40"/>
      <c r="B3" s="40"/>
      <c r="C3" s="40"/>
      <c r="D3" s="40"/>
      <c r="E3" s="40"/>
      <c r="F3" s="40"/>
      <c r="G3" s="40"/>
      <c r="H3" s="40"/>
      <c r="I3" s="40"/>
      <c r="J3" s="40"/>
    </row>
    <row r="4" spans="1:13" s="2" customFormat="1" ht="15.75">
      <c r="A4" s="89"/>
      <c r="B4" s="223" t="s">
        <v>64</v>
      </c>
      <c r="C4" s="224"/>
      <c r="D4" s="223" t="s">
        <v>65</v>
      </c>
      <c r="E4" s="224"/>
      <c r="F4" s="223" t="s">
        <v>66</v>
      </c>
      <c r="G4" s="224"/>
      <c r="H4" s="223" t="s">
        <v>67</v>
      </c>
      <c r="I4" s="224"/>
    </row>
    <row r="5" spans="1:13" s="2" customFormat="1" ht="47.25">
      <c r="A5" s="55" t="s">
        <v>0</v>
      </c>
      <c r="B5" s="49" t="s">
        <v>1</v>
      </c>
      <c r="C5" s="50" t="s">
        <v>103</v>
      </c>
      <c r="D5" s="49" t="s">
        <v>1</v>
      </c>
      <c r="E5" s="50" t="s">
        <v>103</v>
      </c>
      <c r="F5" s="49" t="s">
        <v>1</v>
      </c>
      <c r="G5" s="50" t="s">
        <v>103</v>
      </c>
      <c r="H5" s="49" t="s">
        <v>1</v>
      </c>
      <c r="I5" s="50" t="s">
        <v>103</v>
      </c>
    </row>
    <row r="6" spans="1:13" s="2" customFormat="1" ht="15.75">
      <c r="A6" s="95" t="s">
        <v>895</v>
      </c>
      <c r="B6" s="75" t="s">
        <v>948</v>
      </c>
      <c r="C6" s="50"/>
      <c r="D6" t="s">
        <v>949</v>
      </c>
      <c r="E6" s="50"/>
      <c r="F6" s="74" t="s">
        <v>950</v>
      </c>
      <c r="G6" s="50"/>
      <c r="H6" s="74" t="s">
        <v>951</v>
      </c>
      <c r="I6" s="50"/>
    </row>
    <row r="7" spans="1:13" s="2" customFormat="1" ht="15.75">
      <c r="A7" s="62" t="s">
        <v>2</v>
      </c>
      <c r="B7" s="76" t="s">
        <v>837</v>
      </c>
      <c r="C7" s="53"/>
      <c r="D7" s="76" t="s">
        <v>837</v>
      </c>
      <c r="E7" s="53"/>
      <c r="F7" s="76" t="s">
        <v>837</v>
      </c>
      <c r="G7" s="53"/>
      <c r="H7" s="76" t="s">
        <v>837</v>
      </c>
      <c r="I7" s="53"/>
      <c r="J7" s="65"/>
    </row>
    <row r="8" spans="1:13" s="2" customFormat="1" ht="15.75">
      <c r="A8" s="66" t="s">
        <v>838</v>
      </c>
      <c r="B8" s="74" t="s">
        <v>56</v>
      </c>
      <c r="C8" s="55"/>
      <c r="D8" s="74" t="s">
        <v>78</v>
      </c>
      <c r="E8" s="55"/>
      <c r="F8" s="74" t="s">
        <v>79</v>
      </c>
      <c r="G8" s="55"/>
      <c r="H8" s="74" t="s">
        <v>76</v>
      </c>
      <c r="I8" s="55"/>
    </row>
    <row r="9" spans="1:13" s="2" customFormat="1" ht="15.75">
      <c r="A9" s="66" t="s">
        <v>839</v>
      </c>
      <c r="B9" s="74" t="s">
        <v>44</v>
      </c>
      <c r="C9" s="55"/>
      <c r="D9" s="74" t="s">
        <v>58</v>
      </c>
      <c r="E9" s="55"/>
      <c r="F9" s="74" t="s">
        <v>840</v>
      </c>
      <c r="G9" s="55"/>
      <c r="H9" s="74" t="s">
        <v>77</v>
      </c>
      <c r="I9" s="55"/>
    </row>
    <row r="10" spans="1:13" s="2" customFormat="1" ht="15.75"/>
  </sheetData>
  <sheetProtection password="B2DF" sheet="1" objects="1" scenarios="1"/>
  <mergeCells count="5">
    <mergeCell ref="A2:M2"/>
    <mergeCell ref="B4:C4"/>
    <mergeCell ref="D4:E4"/>
    <mergeCell ref="F4:G4"/>
    <mergeCell ref="H4:I4"/>
  </mergeCells>
  <phoneticPr fontId="1" type="noConversion"/>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9393" r:id="rId4" name="Check Box 1">
              <controlPr defaultSize="0" autoFill="0" autoLine="0" autoPict="0">
                <anchor moveWithCells="1">
                  <from>
                    <xdr:col>2</xdr:col>
                    <xdr:colOff>9525</xdr:colOff>
                    <xdr:row>6</xdr:row>
                    <xdr:rowOff>180975</xdr:rowOff>
                  </from>
                  <to>
                    <xdr:col>2</xdr:col>
                    <xdr:colOff>295275</xdr:colOff>
                    <xdr:row>8</xdr:row>
                    <xdr:rowOff>47625</xdr:rowOff>
                  </to>
                </anchor>
              </controlPr>
            </control>
          </mc:Choice>
        </mc:AlternateContent>
        <mc:AlternateContent xmlns:mc="http://schemas.openxmlformats.org/markup-compatibility/2006">
          <mc:Choice Requires="x14">
            <control shapeId="59394" r:id="rId5" name="Check Box 2">
              <controlPr defaultSize="0" autoFill="0" autoLine="0" autoPict="0">
                <anchor moveWithCells="1">
                  <from>
                    <xdr:col>2</xdr:col>
                    <xdr:colOff>9525</xdr:colOff>
                    <xdr:row>8</xdr:row>
                    <xdr:rowOff>0</xdr:rowOff>
                  </from>
                  <to>
                    <xdr:col>2</xdr:col>
                    <xdr:colOff>295275</xdr:colOff>
                    <xdr:row>9</xdr:row>
                    <xdr:rowOff>38100</xdr:rowOff>
                  </to>
                </anchor>
              </controlPr>
            </control>
          </mc:Choice>
        </mc:AlternateContent>
        <mc:AlternateContent xmlns:mc="http://schemas.openxmlformats.org/markup-compatibility/2006">
          <mc:Choice Requires="x14">
            <control shapeId="59395" r:id="rId6" name="Check Box 3">
              <controlPr defaultSize="0" autoFill="0" autoLine="0" autoPict="0">
                <anchor moveWithCells="1">
                  <from>
                    <xdr:col>4</xdr:col>
                    <xdr:colOff>9525</xdr:colOff>
                    <xdr:row>6</xdr:row>
                    <xdr:rowOff>180975</xdr:rowOff>
                  </from>
                  <to>
                    <xdr:col>4</xdr:col>
                    <xdr:colOff>295275</xdr:colOff>
                    <xdr:row>8</xdr:row>
                    <xdr:rowOff>47625</xdr:rowOff>
                  </to>
                </anchor>
              </controlPr>
            </control>
          </mc:Choice>
        </mc:AlternateContent>
        <mc:AlternateContent xmlns:mc="http://schemas.openxmlformats.org/markup-compatibility/2006">
          <mc:Choice Requires="x14">
            <control shapeId="59396" r:id="rId7" name="Check Box 4">
              <controlPr defaultSize="0" autoFill="0" autoLine="0" autoPict="0">
                <anchor moveWithCells="1">
                  <from>
                    <xdr:col>4</xdr:col>
                    <xdr:colOff>9525</xdr:colOff>
                    <xdr:row>8</xdr:row>
                    <xdr:rowOff>0</xdr:rowOff>
                  </from>
                  <to>
                    <xdr:col>4</xdr:col>
                    <xdr:colOff>295275</xdr:colOff>
                    <xdr:row>9</xdr:row>
                    <xdr:rowOff>38100</xdr:rowOff>
                  </to>
                </anchor>
              </controlPr>
            </control>
          </mc:Choice>
        </mc:AlternateContent>
        <mc:AlternateContent xmlns:mc="http://schemas.openxmlformats.org/markup-compatibility/2006">
          <mc:Choice Requires="x14">
            <control shapeId="59397" r:id="rId8" name="Check Box 5">
              <controlPr defaultSize="0" autoFill="0" autoLine="0" autoPict="0">
                <anchor moveWithCells="1">
                  <from>
                    <xdr:col>6</xdr:col>
                    <xdr:colOff>9525</xdr:colOff>
                    <xdr:row>6</xdr:row>
                    <xdr:rowOff>180975</xdr:rowOff>
                  </from>
                  <to>
                    <xdr:col>6</xdr:col>
                    <xdr:colOff>295275</xdr:colOff>
                    <xdr:row>8</xdr:row>
                    <xdr:rowOff>47625</xdr:rowOff>
                  </to>
                </anchor>
              </controlPr>
            </control>
          </mc:Choice>
        </mc:AlternateContent>
        <mc:AlternateContent xmlns:mc="http://schemas.openxmlformats.org/markup-compatibility/2006">
          <mc:Choice Requires="x14">
            <control shapeId="59398" r:id="rId9" name="Check Box 6">
              <controlPr defaultSize="0" autoFill="0" autoLine="0" autoPict="0">
                <anchor moveWithCells="1">
                  <from>
                    <xdr:col>6</xdr:col>
                    <xdr:colOff>9525</xdr:colOff>
                    <xdr:row>8</xdr:row>
                    <xdr:rowOff>0</xdr:rowOff>
                  </from>
                  <to>
                    <xdr:col>6</xdr:col>
                    <xdr:colOff>295275</xdr:colOff>
                    <xdr:row>9</xdr:row>
                    <xdr:rowOff>38100</xdr:rowOff>
                  </to>
                </anchor>
              </controlPr>
            </control>
          </mc:Choice>
        </mc:AlternateContent>
        <mc:AlternateContent xmlns:mc="http://schemas.openxmlformats.org/markup-compatibility/2006">
          <mc:Choice Requires="x14">
            <control shapeId="59399" r:id="rId10" name="Check Box 7">
              <controlPr defaultSize="0" autoFill="0" autoLine="0" autoPict="0">
                <anchor moveWithCells="1">
                  <from>
                    <xdr:col>8</xdr:col>
                    <xdr:colOff>9525</xdr:colOff>
                    <xdr:row>6</xdr:row>
                    <xdr:rowOff>180975</xdr:rowOff>
                  </from>
                  <to>
                    <xdr:col>8</xdr:col>
                    <xdr:colOff>295275</xdr:colOff>
                    <xdr:row>8</xdr:row>
                    <xdr:rowOff>47625</xdr:rowOff>
                  </to>
                </anchor>
              </controlPr>
            </control>
          </mc:Choice>
        </mc:AlternateContent>
        <mc:AlternateContent xmlns:mc="http://schemas.openxmlformats.org/markup-compatibility/2006">
          <mc:Choice Requires="x14">
            <control shapeId="59400" r:id="rId11" name="Check Box 8">
              <controlPr defaultSize="0" autoFill="0" autoLine="0" autoPict="0">
                <anchor moveWithCells="1">
                  <from>
                    <xdr:col>8</xdr:col>
                    <xdr:colOff>9525</xdr:colOff>
                    <xdr:row>8</xdr:row>
                    <xdr:rowOff>0</xdr:rowOff>
                  </from>
                  <to>
                    <xdr:col>8</xdr:col>
                    <xdr:colOff>295275</xdr:colOff>
                    <xdr:row>9</xdr:row>
                    <xdr:rowOff>38100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16"/>
  <sheetViews>
    <sheetView workbookViewId="0">
      <selection activeCell="A13" sqref="A13"/>
    </sheetView>
  </sheetViews>
  <sheetFormatPr defaultRowHeight="15"/>
  <cols>
    <col min="1" max="1" width="150.7109375" style="8" customWidth="1"/>
    <col min="2" max="16384" width="9.140625" style="8"/>
  </cols>
  <sheetData>
    <row r="1" spans="1:1" ht="26.25">
      <c r="A1" s="7" t="s">
        <v>100</v>
      </c>
    </row>
    <row r="3" spans="1:1" ht="60">
      <c r="A3" s="9" t="s">
        <v>1088</v>
      </c>
    </row>
    <row r="4" spans="1:1">
      <c r="A4" s="9"/>
    </row>
    <row r="6" spans="1:1" ht="26.25">
      <c r="A6" s="7" t="s">
        <v>117</v>
      </c>
    </row>
    <row r="7" spans="1:1" ht="30">
      <c r="A7" s="9" t="s">
        <v>113</v>
      </c>
    </row>
    <row r="8" spans="1:1">
      <c r="A8" s="9"/>
    </row>
    <row r="9" spans="1:1" ht="15.75">
      <c r="A9" s="10" t="s">
        <v>114</v>
      </c>
    </row>
    <row r="10" spans="1:1" ht="90">
      <c r="A10" s="9" t="s">
        <v>115</v>
      </c>
    </row>
    <row r="11" spans="1:1" ht="15.75">
      <c r="A11" s="10" t="s">
        <v>116</v>
      </c>
    </row>
    <row r="13" spans="1:1" ht="120">
      <c r="A13" s="9" t="s">
        <v>1089</v>
      </c>
    </row>
    <row r="16" spans="1:1">
      <c r="A16" s="9"/>
    </row>
  </sheetData>
  <sheetProtection algorithmName="SHA-512" hashValue="D9XUt0MWVTKZsbHYFTSlQxKCnPDJhs1GayoSw3TZmFimFRp7WGc7y0lkEiOPViJsBFK8m6MRLgNm9sQns4y7aA==" saltValue="TPunkA+hMcFnZ92f9ZsEfA==" spinCount="100000" sheet="1" objects="1" scenarios="1"/>
  <phoneticPr fontId="1" type="noConversion"/>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C75"/>
  <sheetViews>
    <sheetView topLeftCell="A28" zoomScaleNormal="100" workbookViewId="0">
      <selection activeCell="B38" sqref="B38"/>
    </sheetView>
  </sheetViews>
  <sheetFormatPr defaultColWidth="120.42578125" defaultRowHeight="15"/>
  <cols>
    <col min="1" max="1" width="10.42578125" style="8" bestFit="1" customWidth="1"/>
    <col min="2" max="2" width="73.7109375" style="8" customWidth="1"/>
    <col min="3" max="3" width="18.28515625" style="8" bestFit="1" customWidth="1"/>
    <col min="4" max="16384" width="120.42578125" style="8"/>
  </cols>
  <sheetData>
    <row r="1" spans="1:3" ht="26.25">
      <c r="A1" s="211" t="s">
        <v>175</v>
      </c>
      <c r="B1" s="211"/>
    </row>
    <row r="2" spans="1:3">
      <c r="A2" s="19"/>
      <c r="B2" s="19"/>
    </row>
    <row r="3" spans="1:3">
      <c r="A3" s="214" t="s">
        <v>126</v>
      </c>
      <c r="B3" s="214"/>
    </row>
    <row r="4" spans="1:3">
      <c r="A4" s="19"/>
      <c r="B4" s="19"/>
    </row>
    <row r="5" spans="1:3" ht="16.5" thickBot="1">
      <c r="A5" s="212" t="s">
        <v>172</v>
      </c>
      <c r="B5" s="212"/>
      <c r="C5" s="5"/>
    </row>
    <row r="6" spans="1:3" ht="26.25" thickBot="1">
      <c r="A6" s="27" t="s">
        <v>149</v>
      </c>
      <c r="B6" s="12" t="s">
        <v>119</v>
      </c>
      <c r="C6" s="12" t="s">
        <v>120</v>
      </c>
    </row>
    <row r="7" spans="1:3">
      <c r="A7" s="28">
        <v>1</v>
      </c>
      <c r="B7" s="20" t="s">
        <v>121</v>
      </c>
      <c r="C7" s="22"/>
    </row>
    <row r="8" spans="1:3">
      <c r="A8" s="29"/>
      <c r="B8" s="21"/>
      <c r="C8" s="23"/>
    </row>
    <row r="9" spans="1:3">
      <c r="A9" s="192">
        <v>1.1000000000000001</v>
      </c>
      <c r="B9" s="193" t="s">
        <v>127</v>
      </c>
      <c r="C9" s="194" t="s">
        <v>122</v>
      </c>
    </row>
    <row r="10" spans="1:3">
      <c r="A10" s="192"/>
      <c r="B10" s="193"/>
      <c r="C10" s="194" t="s">
        <v>150</v>
      </c>
    </row>
    <row r="11" spans="1:3">
      <c r="A11" s="192"/>
      <c r="B11" s="193"/>
      <c r="C11" s="194"/>
    </row>
    <row r="12" spans="1:3">
      <c r="A12" s="192">
        <v>1.2</v>
      </c>
      <c r="B12" s="195" t="s">
        <v>128</v>
      </c>
      <c r="C12" s="194" t="s">
        <v>122</v>
      </c>
    </row>
    <row r="13" spans="1:3">
      <c r="A13" s="192"/>
      <c r="B13" s="194" t="s">
        <v>129</v>
      </c>
      <c r="C13" s="194" t="s">
        <v>148</v>
      </c>
    </row>
    <row r="14" spans="1:3">
      <c r="A14" s="192"/>
      <c r="B14" s="194" t="s">
        <v>123</v>
      </c>
      <c r="C14" s="15"/>
    </row>
    <row r="15" spans="1:3">
      <c r="A15" s="192"/>
      <c r="B15" s="194" t="s">
        <v>130</v>
      </c>
      <c r="C15" s="15"/>
    </row>
    <row r="16" spans="1:3">
      <c r="A16" s="192"/>
      <c r="B16" s="194"/>
      <c r="C16" s="15"/>
    </row>
    <row r="17" spans="1:3" ht="25.5">
      <c r="A17" s="192">
        <v>1.3</v>
      </c>
      <c r="B17" s="193" t="s">
        <v>937</v>
      </c>
      <c r="C17" s="194" t="s">
        <v>151</v>
      </c>
    </row>
    <row r="18" spans="1:3">
      <c r="A18" s="192"/>
      <c r="B18" s="193"/>
      <c r="C18" s="194"/>
    </row>
    <row r="19" spans="1:3" ht="25.5">
      <c r="A19" s="192">
        <v>1.4</v>
      </c>
      <c r="B19" s="193" t="s">
        <v>131</v>
      </c>
      <c r="C19" s="194" t="s">
        <v>152</v>
      </c>
    </row>
    <row r="20" spans="1:3">
      <c r="A20" s="192"/>
      <c r="B20" s="193"/>
      <c r="C20" s="194"/>
    </row>
    <row r="21" spans="1:3" ht="25.5">
      <c r="A21" s="192">
        <v>1.5</v>
      </c>
      <c r="B21" s="193" t="s">
        <v>132</v>
      </c>
      <c r="C21" s="194" t="s">
        <v>153</v>
      </c>
    </row>
    <row r="22" spans="1:3">
      <c r="A22" s="192"/>
      <c r="B22" s="193"/>
      <c r="C22" s="194"/>
    </row>
    <row r="23" spans="1:3" ht="25.5">
      <c r="A23" s="192">
        <v>1.6</v>
      </c>
      <c r="B23" s="193" t="s">
        <v>133</v>
      </c>
      <c r="C23" s="194" t="s">
        <v>154</v>
      </c>
    </row>
    <row r="24" spans="1:3">
      <c r="A24" s="192"/>
      <c r="B24" s="193"/>
      <c r="C24" s="194"/>
    </row>
    <row r="25" spans="1:3" ht="25.5">
      <c r="A25" s="192">
        <v>1.7</v>
      </c>
      <c r="B25" s="194" t="s">
        <v>134</v>
      </c>
      <c r="C25" s="194" t="s">
        <v>155</v>
      </c>
    </row>
    <row r="26" spans="1:3">
      <c r="A26" s="192"/>
      <c r="B26" s="194"/>
      <c r="C26" s="194"/>
    </row>
    <row r="27" spans="1:3" ht="25.5">
      <c r="A27" s="192"/>
      <c r="B27" s="195" t="s">
        <v>135</v>
      </c>
      <c r="C27" s="15"/>
    </row>
    <row r="28" spans="1:3">
      <c r="A28" s="192"/>
      <c r="B28" s="194"/>
      <c r="C28" s="15"/>
    </row>
    <row r="29" spans="1:3" ht="38.25">
      <c r="A29" s="192"/>
      <c r="B29" s="195" t="s">
        <v>136</v>
      </c>
      <c r="C29" s="15"/>
    </row>
    <row r="30" spans="1:3">
      <c r="A30" s="192"/>
      <c r="B30" s="194"/>
      <c r="C30" s="15"/>
    </row>
    <row r="31" spans="1:3" ht="25.5">
      <c r="A31" s="192">
        <v>1.8</v>
      </c>
      <c r="B31" s="195" t="s">
        <v>137</v>
      </c>
      <c r="C31" s="194" t="s">
        <v>156</v>
      </c>
    </row>
    <row r="32" spans="1:3">
      <c r="A32" s="192"/>
      <c r="B32" s="194" t="s">
        <v>124</v>
      </c>
      <c r="C32" s="194"/>
    </row>
    <row r="33" spans="1:3">
      <c r="A33" s="192"/>
      <c r="B33" s="194"/>
      <c r="C33" s="15"/>
    </row>
    <row r="34" spans="1:3" ht="38.25">
      <c r="A34" s="192">
        <v>1.9</v>
      </c>
      <c r="B34" s="193" t="s">
        <v>138</v>
      </c>
      <c r="C34" s="194" t="s">
        <v>157</v>
      </c>
    </row>
    <row r="35" spans="1:3">
      <c r="A35" s="192"/>
      <c r="B35" s="193"/>
      <c r="C35" s="194"/>
    </row>
    <row r="36" spans="1:3" ht="25.5">
      <c r="A36" s="196" t="s">
        <v>168</v>
      </c>
      <c r="B36" s="193" t="s">
        <v>139</v>
      </c>
      <c r="C36" s="194" t="s">
        <v>158</v>
      </c>
    </row>
    <row r="37" spans="1:3">
      <c r="A37" s="192"/>
      <c r="B37" s="193"/>
      <c r="C37" s="194"/>
    </row>
    <row r="38" spans="1:3" ht="25.5">
      <c r="A38" s="192">
        <v>1.1100000000000001</v>
      </c>
      <c r="B38" s="193" t="s">
        <v>140</v>
      </c>
      <c r="C38" s="194" t="s">
        <v>159</v>
      </c>
    </row>
    <row r="39" spans="1:3">
      <c r="A39" s="192"/>
      <c r="B39" s="193"/>
      <c r="C39" s="194"/>
    </row>
    <row r="40" spans="1:3" ht="25.5">
      <c r="A40" s="192">
        <v>1.1200000000000001</v>
      </c>
      <c r="B40" s="193" t="s">
        <v>141</v>
      </c>
      <c r="C40" s="194" t="s">
        <v>160</v>
      </c>
    </row>
    <row r="41" spans="1:3">
      <c r="A41" s="192"/>
      <c r="B41" s="193"/>
      <c r="C41" s="194"/>
    </row>
    <row r="42" spans="1:3" ht="63.75">
      <c r="A42" s="192">
        <v>1.1299999999999999</v>
      </c>
      <c r="B42" s="193" t="s">
        <v>173</v>
      </c>
      <c r="C42" s="194" t="s">
        <v>161</v>
      </c>
    </row>
    <row r="43" spans="1:3">
      <c r="A43" s="192"/>
      <c r="B43" s="193"/>
      <c r="C43" s="194"/>
    </row>
    <row r="44" spans="1:3" ht="25.5">
      <c r="A44" s="192">
        <v>1.1399999999999999</v>
      </c>
      <c r="B44" s="193" t="s">
        <v>142</v>
      </c>
      <c r="C44" s="194" t="s">
        <v>162</v>
      </c>
    </row>
    <row r="45" spans="1:3">
      <c r="A45" s="192"/>
      <c r="B45" s="193"/>
      <c r="C45" s="194"/>
    </row>
    <row r="46" spans="1:3" ht="38.25">
      <c r="A46" s="192">
        <v>1.1499999999999999</v>
      </c>
      <c r="B46" s="193" t="s">
        <v>143</v>
      </c>
      <c r="C46" s="194" t="s">
        <v>163</v>
      </c>
    </row>
    <row r="47" spans="1:3">
      <c r="A47" s="192"/>
      <c r="B47" s="193"/>
      <c r="C47" s="194"/>
    </row>
    <row r="48" spans="1:3" ht="25.5">
      <c r="A48" s="192">
        <v>1.1599999999999999</v>
      </c>
      <c r="B48" s="193" t="s">
        <v>144</v>
      </c>
      <c r="C48" s="194" t="s">
        <v>164</v>
      </c>
    </row>
    <row r="49" spans="1:3">
      <c r="A49" s="192"/>
      <c r="B49" s="193"/>
      <c r="C49" s="194"/>
    </row>
    <row r="50" spans="1:3">
      <c r="A50" s="192">
        <v>1.17</v>
      </c>
      <c r="B50" s="195" t="s">
        <v>145</v>
      </c>
      <c r="C50" s="194" t="s">
        <v>125</v>
      </c>
    </row>
    <row r="51" spans="1:3">
      <c r="A51" s="192"/>
      <c r="B51" s="194"/>
      <c r="C51" s="194" t="s">
        <v>165</v>
      </c>
    </row>
    <row r="52" spans="1:3">
      <c r="A52" s="192"/>
      <c r="B52" s="15"/>
      <c r="C52" s="194"/>
    </row>
    <row r="53" spans="1:3" ht="25.5">
      <c r="A53" s="192">
        <v>1.18</v>
      </c>
      <c r="B53" s="193" t="s">
        <v>146</v>
      </c>
      <c r="C53" s="194" t="s">
        <v>166</v>
      </c>
    </row>
    <row r="54" spans="1:3">
      <c r="A54" s="192"/>
      <c r="B54" s="193"/>
      <c r="C54" s="194"/>
    </row>
    <row r="55" spans="1:3" ht="25.5">
      <c r="A55" s="192">
        <v>1.19</v>
      </c>
      <c r="B55" s="195" t="s">
        <v>147</v>
      </c>
      <c r="C55" s="194" t="s">
        <v>167</v>
      </c>
    </row>
    <row r="56" spans="1:3">
      <c r="A56" s="192"/>
      <c r="B56" s="195"/>
      <c r="C56" s="194"/>
    </row>
    <row r="57" spans="1:3" ht="38.25">
      <c r="A57" s="196" t="s">
        <v>956</v>
      </c>
      <c r="B57" s="195" t="s">
        <v>960</v>
      </c>
      <c r="C57" s="194" t="s">
        <v>957</v>
      </c>
    </row>
    <row r="58" spans="1:3">
      <c r="A58" s="196"/>
      <c r="B58" s="195"/>
      <c r="C58" s="194"/>
    </row>
    <row r="59" spans="1:3" ht="25.5">
      <c r="A59" s="196">
        <v>1.21</v>
      </c>
      <c r="B59" s="195" t="s">
        <v>961</v>
      </c>
      <c r="C59" s="194" t="s">
        <v>957</v>
      </c>
    </row>
    <row r="60" spans="1:3">
      <c r="A60" s="196"/>
      <c r="B60" s="195"/>
      <c r="C60" s="194"/>
    </row>
    <row r="61" spans="1:3">
      <c r="A61" s="30"/>
      <c r="B61" s="13"/>
      <c r="C61" s="13"/>
    </row>
    <row r="62" spans="1:3">
      <c r="A62" s="30"/>
      <c r="B62" s="14" t="s">
        <v>962</v>
      </c>
      <c r="C62" s="15"/>
    </row>
    <row r="63" spans="1:3" ht="51">
      <c r="A63" s="30"/>
      <c r="B63" s="18" t="s">
        <v>938</v>
      </c>
      <c r="C63" s="15"/>
    </row>
    <row r="64" spans="1:3">
      <c r="A64" s="30"/>
      <c r="B64" s="18"/>
      <c r="C64" s="15"/>
    </row>
    <row r="65" spans="1:3" ht="51">
      <c r="A65" s="30"/>
      <c r="B65" s="18" t="s">
        <v>939</v>
      </c>
      <c r="C65" s="15"/>
    </row>
    <row r="66" spans="1:3" ht="15.75" thickBot="1">
      <c r="A66" s="31"/>
      <c r="B66" s="16"/>
      <c r="C66" s="17"/>
    </row>
    <row r="67" spans="1:3" ht="15.75">
      <c r="A67" s="11"/>
      <c r="B67" s="5"/>
      <c r="C67" s="5"/>
    </row>
    <row r="68" spans="1:3" ht="16.5" thickBot="1">
      <c r="A68" s="212" t="s">
        <v>174</v>
      </c>
      <c r="B68" s="212"/>
      <c r="C68" s="5"/>
    </row>
    <row r="69" spans="1:3" ht="26.25" thickBot="1">
      <c r="A69" s="27" t="s">
        <v>118</v>
      </c>
      <c r="B69" s="12" t="s">
        <v>119</v>
      </c>
      <c r="C69" s="12" t="s">
        <v>120</v>
      </c>
    </row>
    <row r="70" spans="1:3">
      <c r="A70" s="22">
        <v>2</v>
      </c>
      <c r="B70" s="20" t="s">
        <v>169</v>
      </c>
      <c r="C70" s="32" t="s">
        <v>23</v>
      </c>
    </row>
    <row r="71" spans="1:3">
      <c r="A71" s="23"/>
      <c r="B71" s="21"/>
      <c r="C71" s="24"/>
    </row>
    <row r="72" spans="1:3" ht="25.5">
      <c r="A72" s="24">
        <v>2.1</v>
      </c>
      <c r="B72" s="24" t="s">
        <v>170</v>
      </c>
      <c r="C72" s="24"/>
    </row>
    <row r="73" spans="1:3" ht="15.75" thickBot="1">
      <c r="A73" s="25"/>
      <c r="B73" s="25"/>
      <c r="C73" s="25"/>
    </row>
    <row r="74" spans="1:3">
      <c r="A74" s="26"/>
      <c r="B74" s="5"/>
      <c r="C74" s="5"/>
    </row>
    <row r="75" spans="1:3" ht="15.75" customHeight="1">
      <c r="A75" s="213" t="s">
        <v>171</v>
      </c>
      <c r="B75" s="213"/>
      <c r="C75" s="213"/>
    </row>
  </sheetData>
  <sheetProtection password="B2DF" sheet="1" objects="1" scenarios="1"/>
  <mergeCells count="5">
    <mergeCell ref="A68:B68"/>
    <mergeCell ref="A75:C75"/>
    <mergeCell ref="A1:B1"/>
    <mergeCell ref="A3:B3"/>
    <mergeCell ref="A5:B5"/>
  </mergeCells>
  <phoneticPr fontId="1"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dimension ref="A1:I13"/>
  <sheetViews>
    <sheetView zoomScale="80" zoomScaleNormal="80" workbookViewId="0">
      <selection activeCell="H12" sqref="H12"/>
    </sheetView>
  </sheetViews>
  <sheetFormatPr defaultRowHeight="14.25"/>
  <cols>
    <col min="1" max="1" width="23" style="5" bestFit="1" customWidth="1"/>
    <col min="2" max="2" width="32" style="5" customWidth="1"/>
    <col min="3" max="3" width="16.42578125" style="5" bestFit="1" customWidth="1"/>
    <col min="4" max="4" width="24.140625" style="5" customWidth="1"/>
    <col min="5" max="5" width="16.42578125" style="5" bestFit="1" customWidth="1"/>
    <col min="6" max="6" width="24.7109375" style="5" bestFit="1" customWidth="1"/>
    <col min="7" max="7" width="16.42578125" style="5" bestFit="1" customWidth="1"/>
    <col min="8" max="8" width="31.85546875" style="5" bestFit="1" customWidth="1"/>
    <col min="9" max="9" width="16.42578125" style="5" bestFit="1" customWidth="1"/>
    <col min="10" max="16384" width="9.140625" style="5"/>
  </cols>
  <sheetData>
    <row r="1" spans="1:9" ht="26.25">
      <c r="A1" s="211" t="s">
        <v>178</v>
      </c>
      <c r="B1" s="211"/>
      <c r="C1" s="211"/>
      <c r="D1" s="211"/>
      <c r="E1" s="211"/>
      <c r="F1" s="211"/>
      <c r="G1" s="211"/>
      <c r="H1" s="211"/>
      <c r="I1" s="211"/>
    </row>
    <row r="2" spans="1:9" ht="26.25">
      <c r="A2" s="197" t="s">
        <v>940</v>
      </c>
      <c r="B2" s="37"/>
      <c r="C2" s="37"/>
      <c r="D2" s="37"/>
      <c r="E2" s="37"/>
      <c r="F2" s="37"/>
      <c r="G2" s="37"/>
      <c r="H2" s="37"/>
      <c r="I2" s="37"/>
    </row>
    <row r="3" spans="1:9">
      <c r="A3" s="215" t="s">
        <v>181</v>
      </c>
      <c r="B3" s="215"/>
      <c r="C3" s="215"/>
      <c r="D3" s="215"/>
      <c r="E3" s="215"/>
      <c r="F3" s="215"/>
      <c r="G3" s="215"/>
      <c r="H3" s="215"/>
      <c r="I3" s="215"/>
    </row>
    <row r="4" spans="1:9">
      <c r="A4" s="215" t="s">
        <v>182</v>
      </c>
      <c r="B4" s="215"/>
      <c r="C4" s="215"/>
      <c r="D4" s="215"/>
      <c r="E4" s="215"/>
      <c r="F4" s="215"/>
      <c r="G4" s="215"/>
      <c r="H4" s="215"/>
      <c r="I4" s="215"/>
    </row>
    <row r="5" spans="1:9">
      <c r="A5" s="35"/>
    </row>
    <row r="6" spans="1:9" s="56" customFormat="1" ht="18">
      <c r="A6" s="216" t="s">
        <v>180</v>
      </c>
      <c r="B6" s="216"/>
      <c r="C6" s="216"/>
      <c r="D6" s="216"/>
      <c r="E6" s="216"/>
      <c r="F6" s="216"/>
      <c r="G6" s="216"/>
      <c r="H6" s="216"/>
      <c r="I6" s="216"/>
    </row>
    <row r="7" spans="1:9" ht="15">
      <c r="A7" s="36" t="s">
        <v>238</v>
      </c>
      <c r="B7" s="36"/>
      <c r="C7" s="36"/>
      <c r="D7" s="36"/>
      <c r="E7" s="36"/>
      <c r="F7" s="36"/>
      <c r="G7" s="36"/>
      <c r="H7" s="36"/>
      <c r="I7" s="36"/>
    </row>
    <row r="8" spans="1:9" ht="15.75">
      <c r="A8" s="47"/>
      <c r="B8" s="217" t="s">
        <v>293</v>
      </c>
      <c r="C8" s="218"/>
      <c r="D8" s="217" t="s">
        <v>65</v>
      </c>
      <c r="E8" s="218"/>
      <c r="F8" s="217" t="s">
        <v>294</v>
      </c>
      <c r="G8" s="218"/>
      <c r="H8" s="217" t="s">
        <v>67</v>
      </c>
      <c r="I8" s="218"/>
    </row>
    <row r="9" spans="1:9" ht="47.25">
      <c r="A9" s="48" t="s">
        <v>0</v>
      </c>
      <c r="B9" s="49" t="s">
        <v>295</v>
      </c>
      <c r="C9" s="50" t="s">
        <v>296</v>
      </c>
      <c r="D9" s="49" t="s">
        <v>297</v>
      </c>
      <c r="E9" s="50" t="s">
        <v>298</v>
      </c>
      <c r="F9" s="49" t="s">
        <v>297</v>
      </c>
      <c r="G9" s="50" t="s">
        <v>298</v>
      </c>
      <c r="H9" s="49" t="s">
        <v>297</v>
      </c>
      <c r="I9" s="50" t="s">
        <v>298</v>
      </c>
    </row>
    <row r="10" spans="1:9" s="4" customFormat="1" ht="15.75">
      <c r="A10" s="51" t="s">
        <v>3</v>
      </c>
      <c r="B10" s="52" t="s">
        <v>104</v>
      </c>
      <c r="C10" s="53"/>
      <c r="D10" s="52" t="s">
        <v>105</v>
      </c>
      <c r="E10" s="53"/>
      <c r="F10" s="52" t="s">
        <v>45</v>
      </c>
      <c r="G10" s="53"/>
      <c r="H10" s="52" t="s">
        <v>106</v>
      </c>
      <c r="I10" s="53"/>
    </row>
    <row r="11" spans="1:9" ht="15.75">
      <c r="A11" s="54" t="s">
        <v>107</v>
      </c>
      <c r="B11" s="55" t="s">
        <v>108</v>
      </c>
      <c r="C11" s="55"/>
      <c r="D11" s="55" t="s">
        <v>299</v>
      </c>
      <c r="E11" s="55"/>
      <c r="F11" s="55" t="s">
        <v>109</v>
      </c>
      <c r="G11" s="55"/>
      <c r="H11" s="55" t="s">
        <v>110</v>
      </c>
      <c r="I11" s="55"/>
    </row>
    <row r="12" spans="1:9" ht="15.75">
      <c r="A12" s="54" t="s">
        <v>111</v>
      </c>
      <c r="B12" s="55" t="s">
        <v>300</v>
      </c>
      <c r="C12" s="55"/>
      <c r="D12" s="55" t="s">
        <v>966</v>
      </c>
      <c r="E12" s="55"/>
      <c r="F12" s="55" t="s">
        <v>967</v>
      </c>
      <c r="G12" s="55"/>
      <c r="H12" s="55" t="s">
        <v>301</v>
      </c>
      <c r="I12" s="55"/>
    </row>
    <row r="13" spans="1:9" ht="15.75">
      <c r="A13" s="54" t="s">
        <v>8</v>
      </c>
      <c r="B13" s="55" t="s">
        <v>112</v>
      </c>
      <c r="C13" s="55"/>
      <c r="D13" s="55" t="s">
        <v>46</v>
      </c>
      <c r="E13" s="55"/>
      <c r="F13" s="55" t="s">
        <v>46</v>
      </c>
      <c r="G13" s="55"/>
      <c r="H13" s="55" t="s">
        <v>302</v>
      </c>
      <c r="I13" s="55"/>
    </row>
  </sheetData>
  <mergeCells count="8">
    <mergeCell ref="A3:I3"/>
    <mergeCell ref="A4:I4"/>
    <mergeCell ref="A1:I1"/>
    <mergeCell ref="A6:I6"/>
    <mergeCell ref="B8:C8"/>
    <mergeCell ref="D8:E8"/>
    <mergeCell ref="F8:G8"/>
    <mergeCell ref="H8:I8"/>
  </mergeCells>
  <phoneticPr fontId="1" type="noConversion"/>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17409" r:id="rId3" name="Check Box 1">
              <controlPr defaultSize="0" autoFill="0" autoLine="0" autoPict="0">
                <anchor moveWithCells="1">
                  <from>
                    <xdr:col>2</xdr:col>
                    <xdr:colOff>9525</xdr:colOff>
                    <xdr:row>9</xdr:row>
                    <xdr:rowOff>0</xdr:rowOff>
                  </from>
                  <to>
                    <xdr:col>2</xdr:col>
                    <xdr:colOff>295275</xdr:colOff>
                    <xdr:row>10</xdr:row>
                    <xdr:rowOff>19050</xdr:rowOff>
                  </to>
                </anchor>
              </controlPr>
            </control>
          </mc:Choice>
        </mc:AlternateContent>
        <mc:AlternateContent xmlns:mc="http://schemas.openxmlformats.org/markup-compatibility/2006">
          <mc:Choice Requires="x14">
            <control shapeId="17422" r:id="rId4" name="Check Box 14">
              <controlPr defaultSize="0" autoFill="0" autoLine="0" autoPict="0">
                <anchor moveWithCells="1">
                  <from>
                    <xdr:col>4</xdr:col>
                    <xdr:colOff>9525</xdr:colOff>
                    <xdr:row>9</xdr:row>
                    <xdr:rowOff>0</xdr:rowOff>
                  </from>
                  <to>
                    <xdr:col>4</xdr:col>
                    <xdr:colOff>295275</xdr:colOff>
                    <xdr:row>10</xdr:row>
                    <xdr:rowOff>19050</xdr:rowOff>
                  </to>
                </anchor>
              </controlPr>
            </control>
          </mc:Choice>
        </mc:AlternateContent>
        <mc:AlternateContent xmlns:mc="http://schemas.openxmlformats.org/markup-compatibility/2006">
          <mc:Choice Requires="x14">
            <control shapeId="17423" r:id="rId5" name="Check Box 15">
              <controlPr defaultSize="0" autoFill="0" autoLine="0" autoPict="0">
                <anchor moveWithCells="1">
                  <from>
                    <xdr:col>6</xdr:col>
                    <xdr:colOff>9525</xdr:colOff>
                    <xdr:row>9</xdr:row>
                    <xdr:rowOff>0</xdr:rowOff>
                  </from>
                  <to>
                    <xdr:col>6</xdr:col>
                    <xdr:colOff>295275</xdr:colOff>
                    <xdr:row>10</xdr:row>
                    <xdr:rowOff>19050</xdr:rowOff>
                  </to>
                </anchor>
              </controlPr>
            </control>
          </mc:Choice>
        </mc:AlternateContent>
        <mc:AlternateContent xmlns:mc="http://schemas.openxmlformats.org/markup-compatibility/2006">
          <mc:Choice Requires="x14">
            <control shapeId="17424" r:id="rId6" name="Check Box 16">
              <controlPr defaultSize="0" autoFill="0" autoLine="0" autoPict="0">
                <anchor moveWithCells="1">
                  <from>
                    <xdr:col>8</xdr:col>
                    <xdr:colOff>9525</xdr:colOff>
                    <xdr:row>9</xdr:row>
                    <xdr:rowOff>0</xdr:rowOff>
                  </from>
                  <to>
                    <xdr:col>8</xdr:col>
                    <xdr:colOff>295275</xdr:colOff>
                    <xdr:row>10</xdr:row>
                    <xdr:rowOff>19050</xdr:rowOff>
                  </to>
                </anchor>
              </controlPr>
            </control>
          </mc:Choice>
        </mc:AlternateContent>
        <mc:AlternateContent xmlns:mc="http://schemas.openxmlformats.org/markup-compatibility/2006">
          <mc:Choice Requires="x14">
            <control shapeId="17425" r:id="rId7" name="Check Box 17">
              <controlPr defaultSize="0" autoFill="0" autoLine="0" autoPict="0">
                <anchor moveWithCells="1">
                  <from>
                    <xdr:col>2</xdr:col>
                    <xdr:colOff>9525</xdr:colOff>
                    <xdr:row>9</xdr:row>
                    <xdr:rowOff>0</xdr:rowOff>
                  </from>
                  <to>
                    <xdr:col>2</xdr:col>
                    <xdr:colOff>295275</xdr:colOff>
                    <xdr:row>10</xdr:row>
                    <xdr:rowOff>19050</xdr:rowOff>
                  </to>
                </anchor>
              </controlPr>
            </control>
          </mc:Choice>
        </mc:AlternateContent>
        <mc:AlternateContent xmlns:mc="http://schemas.openxmlformats.org/markup-compatibility/2006">
          <mc:Choice Requires="x14">
            <control shapeId="17438" r:id="rId8" name="Check Box 30">
              <controlPr defaultSize="0" autoFill="0" autoLine="0" autoPict="0">
                <anchor moveWithCells="1">
                  <from>
                    <xdr:col>4</xdr:col>
                    <xdr:colOff>9525</xdr:colOff>
                    <xdr:row>9</xdr:row>
                    <xdr:rowOff>0</xdr:rowOff>
                  </from>
                  <to>
                    <xdr:col>4</xdr:col>
                    <xdr:colOff>295275</xdr:colOff>
                    <xdr:row>10</xdr:row>
                    <xdr:rowOff>19050</xdr:rowOff>
                  </to>
                </anchor>
              </controlPr>
            </control>
          </mc:Choice>
        </mc:AlternateContent>
        <mc:AlternateContent xmlns:mc="http://schemas.openxmlformats.org/markup-compatibility/2006">
          <mc:Choice Requires="x14">
            <control shapeId="17439" r:id="rId9" name="Check Box 31">
              <controlPr defaultSize="0" autoFill="0" autoLine="0" autoPict="0">
                <anchor moveWithCells="1">
                  <from>
                    <xdr:col>6</xdr:col>
                    <xdr:colOff>9525</xdr:colOff>
                    <xdr:row>9</xdr:row>
                    <xdr:rowOff>0</xdr:rowOff>
                  </from>
                  <to>
                    <xdr:col>6</xdr:col>
                    <xdr:colOff>295275</xdr:colOff>
                    <xdr:row>10</xdr:row>
                    <xdr:rowOff>19050</xdr:rowOff>
                  </to>
                </anchor>
              </controlPr>
            </control>
          </mc:Choice>
        </mc:AlternateContent>
        <mc:AlternateContent xmlns:mc="http://schemas.openxmlformats.org/markup-compatibility/2006">
          <mc:Choice Requires="x14">
            <control shapeId="17440" r:id="rId10" name="Check Box 32">
              <controlPr defaultSize="0" autoFill="0" autoLine="0" autoPict="0">
                <anchor moveWithCells="1">
                  <from>
                    <xdr:col>8</xdr:col>
                    <xdr:colOff>9525</xdr:colOff>
                    <xdr:row>9</xdr:row>
                    <xdr:rowOff>0</xdr:rowOff>
                  </from>
                  <to>
                    <xdr:col>8</xdr:col>
                    <xdr:colOff>295275</xdr:colOff>
                    <xdr:row>10</xdr:row>
                    <xdr:rowOff>19050</xdr:rowOff>
                  </to>
                </anchor>
              </controlPr>
            </control>
          </mc:Choice>
        </mc:AlternateContent>
        <mc:AlternateContent xmlns:mc="http://schemas.openxmlformats.org/markup-compatibility/2006">
          <mc:Choice Requires="x14">
            <control shapeId="17441" r:id="rId11" name="Check Box 33">
              <controlPr defaultSize="0" autoFill="0" autoLine="0" autoPict="0">
                <anchor moveWithCells="1">
                  <from>
                    <xdr:col>2</xdr:col>
                    <xdr:colOff>9525</xdr:colOff>
                    <xdr:row>10</xdr:row>
                    <xdr:rowOff>0</xdr:rowOff>
                  </from>
                  <to>
                    <xdr:col>2</xdr:col>
                    <xdr:colOff>295275</xdr:colOff>
                    <xdr:row>11</xdr:row>
                    <xdr:rowOff>19050</xdr:rowOff>
                  </to>
                </anchor>
              </controlPr>
            </control>
          </mc:Choice>
        </mc:AlternateContent>
        <mc:AlternateContent xmlns:mc="http://schemas.openxmlformats.org/markup-compatibility/2006">
          <mc:Choice Requires="x14">
            <control shapeId="17442" r:id="rId12" name="Check Box 34">
              <controlPr defaultSize="0" autoFill="0" autoLine="0" autoPict="0">
                <anchor moveWithCells="1">
                  <from>
                    <xdr:col>2</xdr:col>
                    <xdr:colOff>9525</xdr:colOff>
                    <xdr:row>11</xdr:row>
                    <xdr:rowOff>0</xdr:rowOff>
                  </from>
                  <to>
                    <xdr:col>2</xdr:col>
                    <xdr:colOff>295275</xdr:colOff>
                    <xdr:row>12</xdr:row>
                    <xdr:rowOff>19050</xdr:rowOff>
                  </to>
                </anchor>
              </controlPr>
            </control>
          </mc:Choice>
        </mc:AlternateContent>
        <mc:AlternateContent xmlns:mc="http://schemas.openxmlformats.org/markup-compatibility/2006">
          <mc:Choice Requires="x14">
            <control shapeId="17443" r:id="rId13" name="Check Box 35">
              <controlPr defaultSize="0" autoFill="0" autoLine="0" autoPict="0">
                <anchor moveWithCells="1">
                  <from>
                    <xdr:col>2</xdr:col>
                    <xdr:colOff>9525</xdr:colOff>
                    <xdr:row>12</xdr:row>
                    <xdr:rowOff>0</xdr:rowOff>
                  </from>
                  <to>
                    <xdr:col>2</xdr:col>
                    <xdr:colOff>295275</xdr:colOff>
                    <xdr:row>13</xdr:row>
                    <xdr:rowOff>19050</xdr:rowOff>
                  </to>
                </anchor>
              </controlPr>
            </control>
          </mc:Choice>
        </mc:AlternateContent>
        <mc:AlternateContent xmlns:mc="http://schemas.openxmlformats.org/markup-compatibility/2006">
          <mc:Choice Requires="x14">
            <control shapeId="17444" r:id="rId14" name="Check Box 36">
              <controlPr defaultSize="0" autoFill="0" autoLine="0" autoPict="0">
                <anchor moveWithCells="1">
                  <from>
                    <xdr:col>4</xdr:col>
                    <xdr:colOff>9525</xdr:colOff>
                    <xdr:row>10</xdr:row>
                    <xdr:rowOff>0</xdr:rowOff>
                  </from>
                  <to>
                    <xdr:col>4</xdr:col>
                    <xdr:colOff>295275</xdr:colOff>
                    <xdr:row>11</xdr:row>
                    <xdr:rowOff>19050</xdr:rowOff>
                  </to>
                </anchor>
              </controlPr>
            </control>
          </mc:Choice>
        </mc:AlternateContent>
        <mc:AlternateContent xmlns:mc="http://schemas.openxmlformats.org/markup-compatibility/2006">
          <mc:Choice Requires="x14">
            <control shapeId="17445" r:id="rId15" name="Check Box 37">
              <controlPr defaultSize="0" autoFill="0" autoLine="0" autoPict="0">
                <anchor moveWithCells="1">
                  <from>
                    <xdr:col>4</xdr:col>
                    <xdr:colOff>9525</xdr:colOff>
                    <xdr:row>11</xdr:row>
                    <xdr:rowOff>0</xdr:rowOff>
                  </from>
                  <to>
                    <xdr:col>4</xdr:col>
                    <xdr:colOff>295275</xdr:colOff>
                    <xdr:row>12</xdr:row>
                    <xdr:rowOff>19050</xdr:rowOff>
                  </to>
                </anchor>
              </controlPr>
            </control>
          </mc:Choice>
        </mc:AlternateContent>
        <mc:AlternateContent xmlns:mc="http://schemas.openxmlformats.org/markup-compatibility/2006">
          <mc:Choice Requires="x14">
            <control shapeId="17446" r:id="rId16" name="Check Box 38">
              <controlPr defaultSize="0" autoFill="0" autoLine="0" autoPict="0">
                <anchor moveWithCells="1">
                  <from>
                    <xdr:col>4</xdr:col>
                    <xdr:colOff>9525</xdr:colOff>
                    <xdr:row>12</xdr:row>
                    <xdr:rowOff>0</xdr:rowOff>
                  </from>
                  <to>
                    <xdr:col>4</xdr:col>
                    <xdr:colOff>295275</xdr:colOff>
                    <xdr:row>13</xdr:row>
                    <xdr:rowOff>19050</xdr:rowOff>
                  </to>
                </anchor>
              </controlPr>
            </control>
          </mc:Choice>
        </mc:AlternateContent>
        <mc:AlternateContent xmlns:mc="http://schemas.openxmlformats.org/markup-compatibility/2006">
          <mc:Choice Requires="x14">
            <control shapeId="17447" r:id="rId17" name="Check Box 39">
              <controlPr defaultSize="0" autoFill="0" autoLine="0" autoPict="0">
                <anchor moveWithCells="1">
                  <from>
                    <xdr:col>6</xdr:col>
                    <xdr:colOff>9525</xdr:colOff>
                    <xdr:row>10</xdr:row>
                    <xdr:rowOff>0</xdr:rowOff>
                  </from>
                  <to>
                    <xdr:col>6</xdr:col>
                    <xdr:colOff>295275</xdr:colOff>
                    <xdr:row>11</xdr:row>
                    <xdr:rowOff>19050</xdr:rowOff>
                  </to>
                </anchor>
              </controlPr>
            </control>
          </mc:Choice>
        </mc:AlternateContent>
        <mc:AlternateContent xmlns:mc="http://schemas.openxmlformats.org/markup-compatibility/2006">
          <mc:Choice Requires="x14">
            <control shapeId="17448" r:id="rId18" name="Check Box 40">
              <controlPr defaultSize="0" autoFill="0" autoLine="0" autoPict="0">
                <anchor moveWithCells="1">
                  <from>
                    <xdr:col>6</xdr:col>
                    <xdr:colOff>9525</xdr:colOff>
                    <xdr:row>11</xdr:row>
                    <xdr:rowOff>0</xdr:rowOff>
                  </from>
                  <to>
                    <xdr:col>6</xdr:col>
                    <xdr:colOff>295275</xdr:colOff>
                    <xdr:row>12</xdr:row>
                    <xdr:rowOff>19050</xdr:rowOff>
                  </to>
                </anchor>
              </controlPr>
            </control>
          </mc:Choice>
        </mc:AlternateContent>
        <mc:AlternateContent xmlns:mc="http://schemas.openxmlformats.org/markup-compatibility/2006">
          <mc:Choice Requires="x14">
            <control shapeId="17449" r:id="rId19" name="Check Box 41">
              <controlPr defaultSize="0" autoFill="0" autoLine="0" autoPict="0">
                <anchor moveWithCells="1">
                  <from>
                    <xdr:col>6</xdr:col>
                    <xdr:colOff>9525</xdr:colOff>
                    <xdr:row>12</xdr:row>
                    <xdr:rowOff>0</xdr:rowOff>
                  </from>
                  <to>
                    <xdr:col>6</xdr:col>
                    <xdr:colOff>295275</xdr:colOff>
                    <xdr:row>13</xdr:row>
                    <xdr:rowOff>19050</xdr:rowOff>
                  </to>
                </anchor>
              </controlPr>
            </control>
          </mc:Choice>
        </mc:AlternateContent>
        <mc:AlternateContent xmlns:mc="http://schemas.openxmlformats.org/markup-compatibility/2006">
          <mc:Choice Requires="x14">
            <control shapeId="17450" r:id="rId20" name="Check Box 42">
              <controlPr defaultSize="0" autoFill="0" autoLine="0" autoPict="0">
                <anchor moveWithCells="1">
                  <from>
                    <xdr:col>8</xdr:col>
                    <xdr:colOff>9525</xdr:colOff>
                    <xdr:row>10</xdr:row>
                    <xdr:rowOff>0</xdr:rowOff>
                  </from>
                  <to>
                    <xdr:col>8</xdr:col>
                    <xdr:colOff>295275</xdr:colOff>
                    <xdr:row>11</xdr:row>
                    <xdr:rowOff>19050</xdr:rowOff>
                  </to>
                </anchor>
              </controlPr>
            </control>
          </mc:Choice>
        </mc:AlternateContent>
        <mc:AlternateContent xmlns:mc="http://schemas.openxmlformats.org/markup-compatibility/2006">
          <mc:Choice Requires="x14">
            <control shapeId="17451" r:id="rId21" name="Check Box 43">
              <controlPr defaultSize="0" autoFill="0" autoLine="0" autoPict="0">
                <anchor moveWithCells="1">
                  <from>
                    <xdr:col>8</xdr:col>
                    <xdr:colOff>9525</xdr:colOff>
                    <xdr:row>11</xdr:row>
                    <xdr:rowOff>0</xdr:rowOff>
                  </from>
                  <to>
                    <xdr:col>8</xdr:col>
                    <xdr:colOff>295275</xdr:colOff>
                    <xdr:row>12</xdr:row>
                    <xdr:rowOff>19050</xdr:rowOff>
                  </to>
                </anchor>
              </controlPr>
            </control>
          </mc:Choice>
        </mc:AlternateContent>
        <mc:AlternateContent xmlns:mc="http://schemas.openxmlformats.org/markup-compatibility/2006">
          <mc:Choice Requires="x14">
            <control shapeId="17452" r:id="rId22" name="Check Box 44">
              <controlPr defaultSize="0" autoFill="0" autoLine="0" autoPict="0">
                <anchor moveWithCells="1">
                  <from>
                    <xdr:col>8</xdr:col>
                    <xdr:colOff>9525</xdr:colOff>
                    <xdr:row>12</xdr:row>
                    <xdr:rowOff>0</xdr:rowOff>
                  </from>
                  <to>
                    <xdr:col>8</xdr:col>
                    <xdr:colOff>295275</xdr:colOff>
                    <xdr:row>13</xdr:row>
                    <xdr:rowOff>19050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W46"/>
  <sheetViews>
    <sheetView zoomScale="80" zoomScaleNormal="80" workbookViewId="0">
      <pane xSplit="1" ySplit="5" topLeftCell="B6" activePane="bottomRight" state="frozen"/>
      <selection activeCell="H18" sqref="H18"/>
      <selection pane="topRight" activeCell="H18" sqref="H18"/>
      <selection pane="bottomLeft" activeCell="H18" sqref="H18"/>
      <selection pane="bottomRight" activeCell="BA8" sqref="BA8"/>
    </sheetView>
  </sheetViews>
  <sheetFormatPr defaultRowHeight="16.5"/>
  <cols>
    <col min="1" max="1" width="30.7109375" style="1" bestFit="1" customWidth="1"/>
    <col min="2" max="2" width="48" style="1" bestFit="1" customWidth="1"/>
    <col min="3" max="3" width="11.140625" style="1" customWidth="1"/>
    <col min="4" max="4" width="37.7109375" style="1" bestFit="1" customWidth="1"/>
    <col min="5" max="5" width="11.140625" style="1" customWidth="1"/>
    <col min="6" max="6" width="46.7109375" style="1" customWidth="1"/>
    <col min="7" max="7" width="11.140625" style="1" customWidth="1"/>
    <col min="8" max="8" width="48.28515625" style="1" bestFit="1" customWidth="1"/>
    <col min="9" max="9" width="11.140625" style="1" bestFit="1" customWidth="1"/>
    <col min="10" max="10" width="54.85546875" style="1" bestFit="1" customWidth="1"/>
    <col min="11" max="11" width="11.140625" style="1" bestFit="1" customWidth="1"/>
    <col min="12" max="12" width="43.85546875" style="1" bestFit="1" customWidth="1"/>
    <col min="13" max="13" width="11.140625" style="1" bestFit="1" customWidth="1"/>
    <col min="14" max="14" width="43.85546875" style="1" bestFit="1" customWidth="1"/>
    <col min="15" max="15" width="11.140625" style="1" bestFit="1" customWidth="1"/>
    <col min="16" max="16" width="43.85546875" style="1" bestFit="1" customWidth="1"/>
    <col min="17" max="17" width="11.140625" style="1" bestFit="1" customWidth="1"/>
    <col min="18" max="18" width="43.85546875" style="1" bestFit="1" customWidth="1"/>
    <col min="19" max="19" width="11.140625" style="1" bestFit="1" customWidth="1"/>
    <col min="20" max="20" width="43.85546875" style="1" bestFit="1" customWidth="1"/>
    <col min="21" max="21" width="11.140625" style="1" bestFit="1" customWidth="1"/>
    <col min="22" max="22" width="43.85546875" style="1" bestFit="1" customWidth="1"/>
    <col min="23" max="23" width="11.140625" style="1" bestFit="1" customWidth="1"/>
    <col min="24" max="24" width="40.7109375" style="1" customWidth="1"/>
    <col min="25" max="25" width="11.140625" style="1" bestFit="1" customWidth="1"/>
    <col min="26" max="26" width="49.5703125" style="1" bestFit="1" customWidth="1"/>
    <col min="27" max="27" width="11.140625" style="1" bestFit="1" customWidth="1"/>
    <col min="28" max="28" width="37.7109375" style="57" bestFit="1" customWidth="1"/>
    <col min="29" max="29" width="11.140625" style="57" bestFit="1" customWidth="1"/>
    <col min="30" max="30" width="37.7109375" style="57" bestFit="1" customWidth="1"/>
    <col min="31" max="31" width="11.140625" style="57" bestFit="1" customWidth="1"/>
    <col min="32" max="32" width="37.7109375" style="57" bestFit="1" customWidth="1"/>
    <col min="33" max="33" width="11.140625" style="57" bestFit="1" customWidth="1"/>
    <col min="34" max="34" width="37.7109375" style="57" bestFit="1" customWidth="1"/>
    <col min="35" max="35" width="11.140625" style="57" bestFit="1" customWidth="1"/>
    <col min="36" max="36" width="37.7109375" style="57" bestFit="1" customWidth="1"/>
    <col min="37" max="37" width="11.140625" style="57" bestFit="1" customWidth="1"/>
    <col min="38" max="38" width="37.7109375" style="57" bestFit="1" customWidth="1"/>
    <col min="39" max="39" width="11.140625" style="57" bestFit="1" customWidth="1"/>
    <col min="40" max="40" width="37.7109375" style="57" bestFit="1" customWidth="1"/>
    <col min="41" max="41" width="11.140625" style="57" bestFit="1" customWidth="1"/>
    <col min="42" max="42" width="37.7109375" style="57" bestFit="1" customWidth="1"/>
    <col min="43" max="43" width="11.140625" style="57" bestFit="1" customWidth="1"/>
    <col min="44" max="44" width="37.7109375" style="57" bestFit="1" customWidth="1"/>
    <col min="45" max="45" width="11.140625" style="57" bestFit="1" customWidth="1"/>
    <col min="46" max="46" width="37.7109375" style="57" bestFit="1" customWidth="1"/>
    <col min="47" max="47" width="11.140625" style="57" bestFit="1" customWidth="1"/>
    <col min="48" max="48" width="37.7109375" style="57" bestFit="1" customWidth="1"/>
    <col min="49" max="49" width="11.140625" style="57" bestFit="1" customWidth="1"/>
    <col min="50" max="16384" width="9.140625" style="1"/>
  </cols>
  <sheetData>
    <row r="1" spans="1:49" ht="18">
      <c r="A1" s="222" t="s">
        <v>871</v>
      </c>
      <c r="B1" s="222"/>
      <c r="C1" s="222"/>
      <c r="D1" s="222"/>
      <c r="E1" s="222"/>
      <c r="F1" s="222"/>
      <c r="G1" s="222"/>
      <c r="H1" s="222"/>
      <c r="I1" s="222"/>
      <c r="J1" s="222"/>
    </row>
    <row r="2" spans="1:49" s="2" customFormat="1" ht="15.75">
      <c r="A2" s="221" t="s">
        <v>303</v>
      </c>
      <c r="B2" s="221"/>
      <c r="C2" s="221"/>
      <c r="D2" s="221"/>
      <c r="E2" s="221"/>
      <c r="F2" s="221"/>
      <c r="G2" s="221"/>
      <c r="H2" s="221"/>
      <c r="I2" s="221"/>
      <c r="J2" s="221"/>
      <c r="K2" s="221"/>
      <c r="L2" s="221"/>
      <c r="M2" s="221"/>
      <c r="N2" s="58"/>
      <c r="O2" s="58"/>
      <c r="P2" s="58"/>
      <c r="Q2" s="58"/>
      <c r="R2" s="58"/>
      <c r="S2" s="58"/>
      <c r="T2" s="58"/>
      <c r="U2" s="58"/>
      <c r="V2" s="58"/>
      <c r="W2" s="58"/>
      <c r="AB2" s="59"/>
      <c r="AC2" s="59"/>
      <c r="AD2" s="59"/>
      <c r="AE2" s="59"/>
      <c r="AF2" s="59"/>
      <c r="AG2" s="59"/>
      <c r="AH2" s="59"/>
      <c r="AI2" s="59"/>
      <c r="AJ2" s="59"/>
      <c r="AK2" s="59"/>
      <c r="AL2" s="59"/>
      <c r="AM2" s="59"/>
      <c r="AN2" s="59"/>
      <c r="AO2" s="59"/>
      <c r="AP2" s="59"/>
      <c r="AQ2" s="59"/>
      <c r="AR2" s="59"/>
      <c r="AS2" s="59"/>
      <c r="AT2" s="59"/>
      <c r="AU2" s="59"/>
      <c r="AV2" s="59"/>
      <c r="AW2" s="59"/>
    </row>
    <row r="4" spans="1:49" s="2" customFormat="1" ht="15.75">
      <c r="A4" s="47"/>
      <c r="B4" s="219" t="s">
        <v>304</v>
      </c>
      <c r="C4" s="220"/>
      <c r="D4" s="217" t="s">
        <v>65</v>
      </c>
      <c r="E4" s="218"/>
      <c r="F4" s="217" t="s">
        <v>305</v>
      </c>
      <c r="G4" s="218"/>
      <c r="H4" s="219" t="s">
        <v>67</v>
      </c>
      <c r="I4" s="220"/>
      <c r="J4" s="217" t="s">
        <v>75</v>
      </c>
      <c r="K4" s="218"/>
      <c r="L4" s="217" t="s">
        <v>68</v>
      </c>
      <c r="M4" s="218"/>
      <c r="N4" s="217" t="s">
        <v>306</v>
      </c>
      <c r="O4" s="218"/>
      <c r="P4" s="217" t="s">
        <v>307</v>
      </c>
      <c r="Q4" s="218"/>
      <c r="R4" s="217" t="s">
        <v>308</v>
      </c>
      <c r="S4" s="218"/>
      <c r="T4" s="217" t="s">
        <v>309</v>
      </c>
      <c r="U4" s="218"/>
      <c r="V4" s="217" t="s">
        <v>310</v>
      </c>
      <c r="W4" s="218"/>
      <c r="X4" s="217" t="s">
        <v>311</v>
      </c>
      <c r="Y4" s="218"/>
      <c r="Z4" s="217" t="s">
        <v>312</v>
      </c>
      <c r="AA4" s="218"/>
      <c r="AB4" s="219" t="s">
        <v>313</v>
      </c>
      <c r="AC4" s="220"/>
      <c r="AD4" s="219" t="s">
        <v>969</v>
      </c>
      <c r="AE4" s="220"/>
      <c r="AF4" s="219" t="s">
        <v>970</v>
      </c>
      <c r="AG4" s="220"/>
      <c r="AH4" s="219" t="s">
        <v>971</v>
      </c>
      <c r="AI4" s="220"/>
      <c r="AJ4" s="219" t="s">
        <v>972</v>
      </c>
      <c r="AK4" s="220"/>
      <c r="AL4" s="219" t="s">
        <v>973</v>
      </c>
      <c r="AM4" s="220"/>
      <c r="AN4" s="219" t="s">
        <v>974</v>
      </c>
      <c r="AO4" s="220"/>
      <c r="AP4" s="219" t="s">
        <v>975</v>
      </c>
      <c r="AQ4" s="220"/>
      <c r="AR4" s="219" t="s">
        <v>976</v>
      </c>
      <c r="AS4" s="220"/>
      <c r="AT4" s="219" t="s">
        <v>977</v>
      </c>
      <c r="AU4" s="220"/>
      <c r="AV4" s="219" t="s">
        <v>978</v>
      </c>
      <c r="AW4" s="220"/>
    </row>
    <row r="5" spans="1:49" s="2" customFormat="1" ht="63">
      <c r="A5" s="48" t="s">
        <v>314</v>
      </c>
      <c r="B5" s="49" t="s">
        <v>315</v>
      </c>
      <c r="C5" s="50" t="s">
        <v>316</v>
      </c>
      <c r="D5" s="49" t="s">
        <v>317</v>
      </c>
      <c r="E5" s="50" t="s">
        <v>316</v>
      </c>
      <c r="F5" s="49" t="s">
        <v>317</v>
      </c>
      <c r="G5" s="50" t="s">
        <v>316</v>
      </c>
      <c r="H5" s="49" t="s">
        <v>318</v>
      </c>
      <c r="I5" s="50" t="s">
        <v>316</v>
      </c>
      <c r="J5" s="49" t="s">
        <v>319</v>
      </c>
      <c r="K5" s="50" t="s">
        <v>316</v>
      </c>
      <c r="L5" s="49" t="s">
        <v>319</v>
      </c>
      <c r="M5" s="50" t="s">
        <v>316</v>
      </c>
      <c r="N5" s="49" t="s">
        <v>319</v>
      </c>
      <c r="O5" s="50" t="s">
        <v>316</v>
      </c>
      <c r="P5" s="49" t="s">
        <v>319</v>
      </c>
      <c r="Q5" s="50" t="s">
        <v>316</v>
      </c>
      <c r="R5" s="49" t="s">
        <v>319</v>
      </c>
      <c r="S5" s="50" t="s">
        <v>316</v>
      </c>
      <c r="T5" s="49" t="s">
        <v>319</v>
      </c>
      <c r="U5" s="50" t="s">
        <v>316</v>
      </c>
      <c r="V5" s="49" t="s">
        <v>319</v>
      </c>
      <c r="W5" s="50" t="s">
        <v>316</v>
      </c>
      <c r="X5" s="49" t="s">
        <v>319</v>
      </c>
      <c r="Y5" s="50" t="s">
        <v>316</v>
      </c>
      <c r="Z5" s="49" t="s">
        <v>319</v>
      </c>
      <c r="AA5" s="50" t="s">
        <v>968</v>
      </c>
      <c r="AB5" s="60" t="s">
        <v>319</v>
      </c>
      <c r="AC5" s="61" t="s">
        <v>316</v>
      </c>
      <c r="AD5" s="60" t="s">
        <v>319</v>
      </c>
      <c r="AE5" s="61" t="s">
        <v>316</v>
      </c>
      <c r="AF5" s="60" t="s">
        <v>319</v>
      </c>
      <c r="AG5" s="61" t="s">
        <v>316</v>
      </c>
      <c r="AH5" s="60" t="s">
        <v>319</v>
      </c>
      <c r="AI5" s="61" t="s">
        <v>316</v>
      </c>
      <c r="AJ5" s="60" t="s">
        <v>319</v>
      </c>
      <c r="AK5" s="61" t="s">
        <v>320</v>
      </c>
      <c r="AL5" s="60" t="s">
        <v>319</v>
      </c>
      <c r="AM5" s="61" t="s">
        <v>320</v>
      </c>
      <c r="AN5" s="60" t="s">
        <v>319</v>
      </c>
      <c r="AO5" s="61" t="s">
        <v>320</v>
      </c>
      <c r="AP5" s="60" t="s">
        <v>319</v>
      </c>
      <c r="AQ5" s="61" t="s">
        <v>320</v>
      </c>
      <c r="AR5" s="60" t="s">
        <v>319</v>
      </c>
      <c r="AS5" s="61" t="s">
        <v>320</v>
      </c>
      <c r="AT5" s="60" t="s">
        <v>979</v>
      </c>
      <c r="AU5" s="61" t="s">
        <v>316</v>
      </c>
      <c r="AV5" s="60" t="s">
        <v>979</v>
      </c>
      <c r="AW5" s="61" t="s">
        <v>316</v>
      </c>
    </row>
    <row r="6" spans="1:49" s="65" customFormat="1" ht="15.75">
      <c r="A6" s="62" t="s">
        <v>2</v>
      </c>
      <c r="B6" s="63" t="s">
        <v>191</v>
      </c>
      <c r="C6" s="53"/>
      <c r="D6" s="63" t="s">
        <v>321</v>
      </c>
      <c r="E6" s="53"/>
      <c r="F6" s="63" t="s">
        <v>322</v>
      </c>
      <c r="G6" s="64"/>
      <c r="H6" s="63" t="s">
        <v>323</v>
      </c>
      <c r="I6" s="64"/>
      <c r="J6" s="63" t="s">
        <v>324</v>
      </c>
      <c r="K6" s="53"/>
      <c r="L6" s="52" t="s">
        <v>325</v>
      </c>
      <c r="M6" s="53"/>
      <c r="N6" s="52" t="s">
        <v>326</v>
      </c>
      <c r="O6" s="53"/>
      <c r="P6" s="52" t="s">
        <v>327</v>
      </c>
      <c r="Q6" s="53"/>
      <c r="R6" s="52" t="s">
        <v>328</v>
      </c>
      <c r="S6" s="53"/>
      <c r="T6" s="52" t="s">
        <v>329</v>
      </c>
      <c r="U6" s="53"/>
      <c r="V6" s="52" t="s">
        <v>330</v>
      </c>
      <c r="W6" s="53"/>
      <c r="X6" s="63" t="s">
        <v>331</v>
      </c>
      <c r="Y6" s="53"/>
      <c r="Z6" s="52" t="s">
        <v>332</v>
      </c>
      <c r="AA6" s="53"/>
      <c r="AB6" s="63" t="s">
        <v>333</v>
      </c>
      <c r="AC6" s="64"/>
      <c r="AD6" s="63" t="s">
        <v>334</v>
      </c>
      <c r="AE6" s="64"/>
      <c r="AF6" s="63" t="s">
        <v>335</v>
      </c>
      <c r="AG6" s="64"/>
      <c r="AH6" s="63" t="s">
        <v>336</v>
      </c>
      <c r="AI6" s="64"/>
      <c r="AJ6" s="63" t="s">
        <v>337</v>
      </c>
      <c r="AK6" s="64"/>
      <c r="AL6" s="63" t="s">
        <v>338</v>
      </c>
      <c r="AM6" s="64"/>
      <c r="AN6" s="63" t="s">
        <v>339</v>
      </c>
      <c r="AO6" s="64"/>
      <c r="AP6" s="63" t="s">
        <v>340</v>
      </c>
      <c r="AQ6" s="64"/>
      <c r="AR6" s="63" t="s">
        <v>341</v>
      </c>
      <c r="AS6" s="64"/>
      <c r="AT6" s="67" t="s">
        <v>980</v>
      </c>
      <c r="AU6" s="67"/>
      <c r="AV6" s="67" t="s">
        <v>981</v>
      </c>
      <c r="AW6" s="67"/>
    </row>
    <row r="7" spans="1:49" s="2" customFormat="1" ht="15.75">
      <c r="A7" s="66" t="s">
        <v>3</v>
      </c>
      <c r="B7" s="67" t="s">
        <v>45</v>
      </c>
      <c r="C7" s="55"/>
      <c r="D7" s="67" t="s">
        <v>106</v>
      </c>
      <c r="E7" s="55"/>
      <c r="F7" s="67" t="s">
        <v>105</v>
      </c>
      <c r="G7" s="68"/>
      <c r="H7" s="67" t="s">
        <v>45</v>
      </c>
      <c r="I7" s="68"/>
      <c r="J7" s="67" t="s">
        <v>45</v>
      </c>
      <c r="K7" s="55"/>
      <c r="L7" s="69" t="s">
        <v>45</v>
      </c>
      <c r="M7" s="55"/>
      <c r="N7" s="67" t="s">
        <v>45</v>
      </c>
      <c r="O7" s="55"/>
      <c r="P7" s="67" t="s">
        <v>45</v>
      </c>
      <c r="Q7" s="55"/>
      <c r="R7" s="67" t="s">
        <v>45</v>
      </c>
      <c r="S7" s="55"/>
      <c r="T7" s="67" t="s">
        <v>45</v>
      </c>
      <c r="U7" s="55"/>
      <c r="V7" s="67" t="s">
        <v>45</v>
      </c>
      <c r="W7" s="55"/>
      <c r="X7" s="67" t="s">
        <v>104</v>
      </c>
      <c r="Y7" s="55"/>
      <c r="Z7" s="69" t="s">
        <v>45</v>
      </c>
      <c r="AA7" s="55"/>
      <c r="AB7" s="67" t="s">
        <v>45</v>
      </c>
      <c r="AC7" s="68"/>
      <c r="AD7" s="67" t="s">
        <v>45</v>
      </c>
      <c r="AE7" s="68"/>
      <c r="AF7" s="67" t="s">
        <v>45</v>
      </c>
      <c r="AG7" s="68"/>
      <c r="AH7" s="67" t="s">
        <v>45</v>
      </c>
      <c r="AI7" s="68"/>
      <c r="AJ7" s="67" t="s">
        <v>45</v>
      </c>
      <c r="AK7" s="68"/>
      <c r="AL7" s="67" t="s">
        <v>45</v>
      </c>
      <c r="AM7" s="68"/>
      <c r="AN7" s="67" t="s">
        <v>45</v>
      </c>
      <c r="AO7" s="68"/>
      <c r="AP7" s="67" t="s">
        <v>45</v>
      </c>
      <c r="AQ7" s="68"/>
      <c r="AR7" s="67" t="s">
        <v>45</v>
      </c>
      <c r="AS7" s="68"/>
      <c r="AT7" s="67" t="s">
        <v>45</v>
      </c>
      <c r="AU7" s="67"/>
      <c r="AV7" s="67" t="s">
        <v>45</v>
      </c>
      <c r="AW7" s="67"/>
    </row>
    <row r="8" spans="1:49" s="2" customFormat="1" ht="15.75">
      <c r="A8" s="66" t="s">
        <v>4</v>
      </c>
      <c r="B8" s="67" t="s">
        <v>49</v>
      </c>
      <c r="C8" s="55"/>
      <c r="D8" s="67" t="s">
        <v>342</v>
      </c>
      <c r="E8" s="55"/>
      <c r="F8" s="67" t="s">
        <v>343</v>
      </c>
      <c r="G8" s="68"/>
      <c r="H8" s="67" t="s">
        <v>344</v>
      </c>
      <c r="I8" s="68"/>
      <c r="J8" s="67" t="s">
        <v>345</v>
      </c>
      <c r="K8" s="55"/>
      <c r="L8" s="69" t="s">
        <v>346</v>
      </c>
      <c r="M8" s="55"/>
      <c r="N8" s="67" t="s">
        <v>347</v>
      </c>
      <c r="O8" s="55"/>
      <c r="P8" s="67" t="s">
        <v>348</v>
      </c>
      <c r="Q8" s="55"/>
      <c r="R8" s="67" t="s">
        <v>349</v>
      </c>
      <c r="S8" s="55"/>
      <c r="T8" s="67" t="s">
        <v>350</v>
      </c>
      <c r="U8" s="55"/>
      <c r="V8" s="67" t="s">
        <v>351</v>
      </c>
      <c r="W8" s="55"/>
      <c r="X8" s="67" t="s">
        <v>352</v>
      </c>
      <c r="Y8" s="55"/>
      <c r="Z8" s="69" t="s">
        <v>353</v>
      </c>
      <c r="AA8" s="55"/>
      <c r="AB8" s="67" t="s">
        <v>354</v>
      </c>
      <c r="AC8" s="68"/>
      <c r="AD8" s="67" t="s">
        <v>355</v>
      </c>
      <c r="AE8" s="68"/>
      <c r="AF8" s="67" t="s">
        <v>356</v>
      </c>
      <c r="AG8" s="68"/>
      <c r="AH8" s="67" t="s">
        <v>357</v>
      </c>
      <c r="AI8" s="68"/>
      <c r="AJ8" s="67" t="s">
        <v>358</v>
      </c>
      <c r="AK8" s="68"/>
      <c r="AL8" s="67" t="s">
        <v>359</v>
      </c>
      <c r="AM8" s="68"/>
      <c r="AN8" s="67" t="s">
        <v>360</v>
      </c>
      <c r="AO8" s="68"/>
      <c r="AP8" s="67" t="s">
        <v>48</v>
      </c>
      <c r="AQ8" s="68"/>
      <c r="AR8" s="67" t="s">
        <v>48</v>
      </c>
      <c r="AS8" s="68"/>
      <c r="AT8" s="67" t="str">
        <f>"HK0000528619"</f>
        <v>HK0000528619</v>
      </c>
      <c r="AU8" s="67"/>
      <c r="AV8" s="67"/>
      <c r="AW8" s="67"/>
    </row>
    <row r="9" spans="1:49" s="2" customFormat="1" ht="15.75">
      <c r="A9" s="66" t="s">
        <v>5</v>
      </c>
      <c r="B9" s="67" t="s">
        <v>50</v>
      </c>
      <c r="C9" s="55"/>
      <c r="D9" s="67" t="s">
        <v>50</v>
      </c>
      <c r="E9" s="55"/>
      <c r="F9" s="67" t="s">
        <v>50</v>
      </c>
      <c r="G9" s="68"/>
      <c r="H9" s="67" t="s">
        <v>50</v>
      </c>
      <c r="I9" s="68"/>
      <c r="J9" s="67" t="s">
        <v>50</v>
      </c>
      <c r="K9" s="55"/>
      <c r="L9" s="69" t="s">
        <v>51</v>
      </c>
      <c r="M9" s="55"/>
      <c r="N9" s="67" t="s">
        <v>51</v>
      </c>
      <c r="O9" s="55"/>
      <c r="P9" s="67" t="s">
        <v>51</v>
      </c>
      <c r="Q9" s="55"/>
      <c r="R9" s="67" t="s">
        <v>51</v>
      </c>
      <c r="S9" s="55"/>
      <c r="T9" s="67" t="s">
        <v>51</v>
      </c>
      <c r="U9" s="55"/>
      <c r="V9" s="67" t="s">
        <v>51</v>
      </c>
      <c r="W9" s="55"/>
      <c r="X9" s="67" t="s">
        <v>53</v>
      </c>
      <c r="Y9" s="55"/>
      <c r="Z9" s="69" t="s">
        <v>52</v>
      </c>
      <c r="AA9" s="55"/>
      <c r="AB9" s="67" t="s">
        <v>52</v>
      </c>
      <c r="AC9" s="68"/>
      <c r="AD9" s="67" t="s">
        <v>52</v>
      </c>
      <c r="AE9" s="68"/>
      <c r="AF9" s="67" t="s">
        <v>52</v>
      </c>
      <c r="AG9" s="68"/>
      <c r="AH9" s="67" t="s">
        <v>52</v>
      </c>
      <c r="AI9" s="68"/>
      <c r="AJ9" s="67" t="s">
        <v>52</v>
      </c>
      <c r="AK9" s="68"/>
      <c r="AL9" s="67" t="s">
        <v>52</v>
      </c>
      <c r="AM9" s="68"/>
      <c r="AN9" s="67" t="s">
        <v>52</v>
      </c>
      <c r="AO9" s="68"/>
      <c r="AP9" s="67" t="s">
        <v>52</v>
      </c>
      <c r="AQ9" s="68"/>
      <c r="AR9" s="67" t="s">
        <v>52</v>
      </c>
      <c r="AS9" s="68"/>
      <c r="AT9" s="67" t="str">
        <f>"WRNT"</f>
        <v>WRNT</v>
      </c>
      <c r="AU9" s="67"/>
      <c r="AV9" s="67" t="s">
        <v>53</v>
      </c>
      <c r="AW9" s="67"/>
    </row>
    <row r="10" spans="1:49" s="2" customFormat="1" ht="15.75">
      <c r="A10" s="66" t="s">
        <v>361</v>
      </c>
      <c r="B10" s="67" t="s">
        <v>69</v>
      </c>
      <c r="C10" s="55"/>
      <c r="D10" s="67" t="s">
        <v>69</v>
      </c>
      <c r="E10" s="55"/>
      <c r="F10" s="67" t="s">
        <v>362</v>
      </c>
      <c r="G10" s="68"/>
      <c r="H10" s="67" t="s">
        <v>231</v>
      </c>
      <c r="I10" s="68"/>
      <c r="J10" s="67" t="s">
        <v>363</v>
      </c>
      <c r="K10" s="55"/>
      <c r="L10" s="69" t="s">
        <v>74</v>
      </c>
      <c r="M10" s="55"/>
      <c r="N10" s="67" t="s">
        <v>74</v>
      </c>
      <c r="O10" s="55"/>
      <c r="P10" s="67" t="s">
        <v>74</v>
      </c>
      <c r="Q10" s="55"/>
      <c r="R10" s="67" t="s">
        <v>74</v>
      </c>
      <c r="S10" s="55"/>
      <c r="T10" s="67" t="s">
        <v>74</v>
      </c>
      <c r="U10" s="55"/>
      <c r="V10" s="67" t="s">
        <v>74</v>
      </c>
      <c r="W10" s="55"/>
      <c r="X10" s="67" t="s">
        <v>71</v>
      </c>
      <c r="Y10" s="55"/>
      <c r="Z10" s="69" t="s">
        <v>364</v>
      </c>
      <c r="AA10" s="55"/>
      <c r="AB10" s="67" t="s">
        <v>204</v>
      </c>
      <c r="AC10" s="68"/>
      <c r="AD10" s="67" t="s">
        <v>365</v>
      </c>
      <c r="AE10" s="68"/>
      <c r="AF10" s="67" t="s">
        <v>204</v>
      </c>
      <c r="AG10" s="68"/>
      <c r="AH10" s="67" t="s">
        <v>204</v>
      </c>
      <c r="AI10" s="68"/>
      <c r="AJ10" s="67" t="s">
        <v>204</v>
      </c>
      <c r="AK10" s="68"/>
      <c r="AL10" s="67" t="s">
        <v>204</v>
      </c>
      <c r="AM10" s="68"/>
      <c r="AN10" s="67" t="s">
        <v>204</v>
      </c>
      <c r="AO10" s="68"/>
      <c r="AP10" s="67" t="s">
        <v>365</v>
      </c>
      <c r="AQ10" s="68"/>
      <c r="AR10" s="67" t="s">
        <v>365</v>
      </c>
      <c r="AS10" s="68"/>
      <c r="AT10" s="67" t="str">
        <f>"15"</f>
        <v>15</v>
      </c>
      <c r="AU10" s="67"/>
      <c r="AV10" s="67" t="s">
        <v>71</v>
      </c>
      <c r="AW10" s="67"/>
    </row>
    <row r="11" spans="1:49" s="2" customFormat="1" ht="15.75">
      <c r="A11" s="66" t="s">
        <v>6</v>
      </c>
      <c r="B11" s="67" t="s">
        <v>54</v>
      </c>
      <c r="C11" s="55"/>
      <c r="D11" s="67" t="s">
        <v>54</v>
      </c>
      <c r="E11" s="55"/>
      <c r="F11" s="67" t="s">
        <v>54</v>
      </c>
      <c r="G11" s="68"/>
      <c r="H11" s="67" t="s">
        <v>54</v>
      </c>
      <c r="I11" s="68"/>
      <c r="J11" s="67" t="s">
        <v>55</v>
      </c>
      <c r="K11" s="55"/>
      <c r="L11" s="69" t="s">
        <v>55</v>
      </c>
      <c r="M11" s="55"/>
      <c r="N11" s="67" t="s">
        <v>55</v>
      </c>
      <c r="O11" s="55"/>
      <c r="P11" s="67" t="s">
        <v>55</v>
      </c>
      <c r="Q11" s="55"/>
      <c r="R11" s="67" t="s">
        <v>55</v>
      </c>
      <c r="S11" s="55"/>
      <c r="T11" s="67" t="s">
        <v>55</v>
      </c>
      <c r="U11" s="55"/>
      <c r="V11" s="67" t="s">
        <v>55</v>
      </c>
      <c r="W11" s="55"/>
      <c r="X11" s="67" t="s">
        <v>54</v>
      </c>
      <c r="Y11" s="55"/>
      <c r="Z11" s="69" t="s">
        <v>54</v>
      </c>
      <c r="AA11" s="55"/>
      <c r="AB11" s="67" t="s">
        <v>54</v>
      </c>
      <c r="AC11" s="68"/>
      <c r="AD11" s="67" t="s">
        <v>55</v>
      </c>
      <c r="AE11" s="68"/>
      <c r="AF11" s="67" t="s">
        <v>54</v>
      </c>
      <c r="AG11" s="68"/>
      <c r="AH11" s="67" t="s">
        <v>54</v>
      </c>
      <c r="AI11" s="68"/>
      <c r="AJ11" s="67" t="s">
        <v>54</v>
      </c>
      <c r="AK11" s="68"/>
      <c r="AL11" s="67" t="s">
        <v>54</v>
      </c>
      <c r="AM11" s="68"/>
      <c r="AN11" s="67" t="s">
        <v>54</v>
      </c>
      <c r="AO11" s="68"/>
      <c r="AP11" s="67" t="s">
        <v>55</v>
      </c>
      <c r="AQ11" s="68"/>
      <c r="AR11" s="67" t="s">
        <v>55</v>
      </c>
      <c r="AS11" s="68"/>
      <c r="AT11" s="67" t="str">
        <f>"04"</f>
        <v>04</v>
      </c>
      <c r="AU11" s="67"/>
      <c r="AV11" s="67" t="s">
        <v>982</v>
      </c>
      <c r="AW11" s="67"/>
    </row>
    <row r="12" spans="1:49" s="2" customFormat="1" ht="15.75">
      <c r="A12" s="66" t="s">
        <v>7</v>
      </c>
      <c r="B12" s="67" t="s">
        <v>366</v>
      </c>
      <c r="C12" s="55"/>
      <c r="D12" s="67" t="s">
        <v>192</v>
      </c>
      <c r="E12" s="55"/>
      <c r="F12" s="67" t="s">
        <v>367</v>
      </c>
      <c r="G12" s="68"/>
      <c r="H12" s="67" t="s">
        <v>368</v>
      </c>
      <c r="I12" s="68"/>
      <c r="J12" s="67" t="s">
        <v>369</v>
      </c>
      <c r="K12" s="55"/>
      <c r="L12" s="69" t="s">
        <v>370</v>
      </c>
      <c r="M12" s="55"/>
      <c r="N12" s="67" t="s">
        <v>371</v>
      </c>
      <c r="O12" s="55"/>
      <c r="P12" s="67" t="s">
        <v>372</v>
      </c>
      <c r="Q12" s="55"/>
      <c r="R12" s="67" t="s">
        <v>373</v>
      </c>
      <c r="S12" s="55"/>
      <c r="T12" s="67" t="s">
        <v>374</v>
      </c>
      <c r="U12" s="55"/>
      <c r="V12" s="67" t="s">
        <v>375</v>
      </c>
      <c r="W12" s="55"/>
      <c r="X12" s="67" t="s">
        <v>376</v>
      </c>
      <c r="Y12" s="55"/>
      <c r="Z12" s="69" t="s">
        <v>377</v>
      </c>
      <c r="AA12" s="55"/>
      <c r="AB12" s="67" t="s">
        <v>378</v>
      </c>
      <c r="AC12" s="68"/>
      <c r="AD12" s="67" t="s">
        <v>379</v>
      </c>
      <c r="AE12" s="68"/>
      <c r="AF12" s="67" t="s">
        <v>380</v>
      </c>
      <c r="AG12" s="68"/>
      <c r="AH12" s="67" t="s">
        <v>381</v>
      </c>
      <c r="AI12" s="68"/>
      <c r="AJ12" s="67" t="s">
        <v>382</v>
      </c>
      <c r="AK12" s="68"/>
      <c r="AL12" s="67" t="s">
        <v>383</v>
      </c>
      <c r="AM12" s="68"/>
      <c r="AN12" s="67" t="s">
        <v>384</v>
      </c>
      <c r="AO12" s="68"/>
      <c r="AP12" s="67" t="s">
        <v>385</v>
      </c>
      <c r="AQ12" s="68"/>
      <c r="AR12" s="67" t="s">
        <v>386</v>
      </c>
      <c r="AS12" s="68"/>
      <c r="AT12" s="67" t="s">
        <v>983</v>
      </c>
      <c r="AU12" s="67"/>
      <c r="AV12" s="67" t="s">
        <v>984</v>
      </c>
      <c r="AW12" s="67"/>
    </row>
    <row r="13" spans="1:49" s="2" customFormat="1" ht="15.75">
      <c r="A13" s="66" t="s">
        <v>8</v>
      </c>
      <c r="B13" s="67" t="s">
        <v>46</v>
      </c>
      <c r="C13" s="55"/>
      <c r="D13" s="67" t="s">
        <v>193</v>
      </c>
      <c r="E13" s="55"/>
      <c r="F13" s="67" t="s">
        <v>46</v>
      </c>
      <c r="G13" s="68"/>
      <c r="H13" s="67" t="s">
        <v>214</v>
      </c>
      <c r="I13" s="68"/>
      <c r="J13" s="67" t="s">
        <v>46</v>
      </c>
      <c r="K13" s="55"/>
      <c r="L13" s="69" t="s">
        <v>46</v>
      </c>
      <c r="M13" s="55"/>
      <c r="N13" s="67" t="s">
        <v>193</v>
      </c>
      <c r="O13" s="55"/>
      <c r="P13" s="67" t="s">
        <v>46</v>
      </c>
      <c r="Q13" s="55"/>
      <c r="R13" s="67" t="s">
        <v>46</v>
      </c>
      <c r="S13" s="55"/>
      <c r="T13" s="67" t="s">
        <v>213</v>
      </c>
      <c r="U13" s="55"/>
      <c r="V13" s="67" t="s">
        <v>194</v>
      </c>
      <c r="W13" s="55"/>
      <c r="X13" s="67" t="s">
        <v>46</v>
      </c>
      <c r="Y13" s="55"/>
      <c r="Z13" s="69" t="s">
        <v>46</v>
      </c>
      <c r="AA13" s="55"/>
      <c r="AB13" s="67" t="s">
        <v>387</v>
      </c>
      <c r="AC13" s="68"/>
      <c r="AD13" s="67" t="s">
        <v>46</v>
      </c>
      <c r="AE13" s="68"/>
      <c r="AF13" s="67" t="s">
        <v>46</v>
      </c>
      <c r="AG13" s="68"/>
      <c r="AH13" s="67" t="s">
        <v>46</v>
      </c>
      <c r="AI13" s="68"/>
      <c r="AJ13" s="67" t="s">
        <v>46</v>
      </c>
      <c r="AK13" s="68"/>
      <c r="AL13" s="67" t="s">
        <v>46</v>
      </c>
      <c r="AM13" s="68"/>
      <c r="AN13" s="67" t="s">
        <v>46</v>
      </c>
      <c r="AO13" s="68"/>
      <c r="AP13" s="67" t="s">
        <v>46</v>
      </c>
      <c r="AQ13" s="68"/>
      <c r="AR13" s="67" t="s">
        <v>46</v>
      </c>
      <c r="AS13" s="68"/>
      <c r="AT13" s="67" t="s">
        <v>46</v>
      </c>
      <c r="AU13" s="67"/>
      <c r="AV13" s="67" t="s">
        <v>213</v>
      </c>
      <c r="AW13" s="67"/>
    </row>
    <row r="14" spans="1:49" s="2" customFormat="1" ht="15.75">
      <c r="A14" s="66" t="s">
        <v>9</v>
      </c>
      <c r="B14" s="67" t="s">
        <v>388</v>
      </c>
      <c r="C14" s="55"/>
      <c r="D14" s="67" t="s">
        <v>389</v>
      </c>
      <c r="E14" s="55"/>
      <c r="F14" s="67" t="s">
        <v>390</v>
      </c>
      <c r="G14" s="68"/>
      <c r="H14" s="67" t="s">
        <v>391</v>
      </c>
      <c r="I14" s="68"/>
      <c r="J14" s="67" t="s">
        <v>392</v>
      </c>
      <c r="K14" s="55"/>
      <c r="L14" s="69" t="s">
        <v>389</v>
      </c>
      <c r="M14" s="55"/>
      <c r="N14" s="67" t="s">
        <v>393</v>
      </c>
      <c r="O14" s="55"/>
      <c r="P14" s="67" t="s">
        <v>394</v>
      </c>
      <c r="Q14" s="55"/>
      <c r="R14" s="67" t="s">
        <v>394</v>
      </c>
      <c r="S14" s="55"/>
      <c r="T14" s="67" t="s">
        <v>395</v>
      </c>
      <c r="U14" s="55"/>
      <c r="V14" s="67" t="s">
        <v>394</v>
      </c>
      <c r="W14" s="55"/>
      <c r="X14" s="67" t="s">
        <v>389</v>
      </c>
      <c r="Y14" s="55"/>
      <c r="Z14" s="69" t="s">
        <v>396</v>
      </c>
      <c r="AA14" s="55"/>
      <c r="AB14" s="67" t="s">
        <v>397</v>
      </c>
      <c r="AC14" s="68"/>
      <c r="AD14" s="67" t="s">
        <v>398</v>
      </c>
      <c r="AE14" s="68"/>
      <c r="AF14" s="67" t="s">
        <v>398</v>
      </c>
      <c r="AG14" s="68"/>
      <c r="AH14" s="67" t="s">
        <v>398</v>
      </c>
      <c r="AI14" s="68"/>
      <c r="AJ14" s="67" t="s">
        <v>398</v>
      </c>
      <c r="AK14" s="68"/>
      <c r="AL14" s="67" t="s">
        <v>398</v>
      </c>
      <c r="AM14" s="68"/>
      <c r="AN14" s="67" t="s">
        <v>398</v>
      </c>
      <c r="AO14" s="68"/>
      <c r="AP14" s="67" t="s">
        <v>398</v>
      </c>
      <c r="AQ14" s="68"/>
      <c r="AR14" s="67" t="s">
        <v>398</v>
      </c>
      <c r="AS14" s="68"/>
      <c r="AT14" s="67" t="str">
        <f>"騰訊匯豐零乙界Ａ　　　　　　　"</f>
        <v>騰訊匯豐零乙界Ａ　　　　　　　</v>
      </c>
      <c r="AU14" s="67"/>
      <c r="AV14" s="67"/>
      <c r="AW14" s="67"/>
    </row>
    <row r="15" spans="1:49" s="2" customFormat="1" ht="15.75">
      <c r="A15" s="66" t="s">
        <v>10</v>
      </c>
      <c r="B15" s="67" t="s">
        <v>399</v>
      </c>
      <c r="C15" s="55"/>
      <c r="D15" s="67" t="s">
        <v>389</v>
      </c>
      <c r="E15" s="55"/>
      <c r="F15" s="67" t="s">
        <v>400</v>
      </c>
      <c r="G15" s="68"/>
      <c r="H15" s="67" t="s">
        <v>401</v>
      </c>
      <c r="I15" s="68"/>
      <c r="J15" s="67" t="s">
        <v>392</v>
      </c>
      <c r="K15" s="55"/>
      <c r="L15" s="69" t="s">
        <v>389</v>
      </c>
      <c r="M15" s="55"/>
      <c r="N15" s="67" t="s">
        <v>393</v>
      </c>
      <c r="O15" s="55"/>
      <c r="P15" s="67" t="s">
        <v>402</v>
      </c>
      <c r="Q15" s="55"/>
      <c r="R15" s="67" t="s">
        <v>402</v>
      </c>
      <c r="S15" s="55"/>
      <c r="T15" s="67" t="s">
        <v>395</v>
      </c>
      <c r="U15" s="55"/>
      <c r="V15" s="67" t="s">
        <v>402</v>
      </c>
      <c r="W15" s="55"/>
      <c r="X15" s="67" t="s">
        <v>389</v>
      </c>
      <c r="Y15" s="55"/>
      <c r="Z15" s="69" t="s">
        <v>403</v>
      </c>
      <c r="AA15" s="55"/>
      <c r="AB15" s="67" t="s">
        <v>404</v>
      </c>
      <c r="AC15" s="68"/>
      <c r="AD15" s="67" t="s">
        <v>405</v>
      </c>
      <c r="AE15" s="68"/>
      <c r="AF15" s="67" t="s">
        <v>405</v>
      </c>
      <c r="AG15" s="68"/>
      <c r="AH15" s="67" t="s">
        <v>405</v>
      </c>
      <c r="AI15" s="68"/>
      <c r="AJ15" s="67" t="s">
        <v>405</v>
      </c>
      <c r="AK15" s="68"/>
      <c r="AL15" s="67" t="s">
        <v>405</v>
      </c>
      <c r="AM15" s="68"/>
      <c r="AN15" s="67" t="s">
        <v>405</v>
      </c>
      <c r="AO15" s="68"/>
      <c r="AP15" s="67" t="s">
        <v>405</v>
      </c>
      <c r="AQ15" s="68"/>
      <c r="AR15" s="67" t="s">
        <v>405</v>
      </c>
      <c r="AS15" s="68"/>
      <c r="AT15" s="67" t="str">
        <f>"腾讯汇丰零乙界Ａ　　　　　　　"</f>
        <v>腾讯汇丰零乙界Ａ　　　　　　　</v>
      </c>
      <c r="AU15" s="67"/>
      <c r="AV15" s="67"/>
      <c r="AW15" s="67"/>
    </row>
    <row r="16" spans="1:49" s="2" customFormat="1" ht="15.75">
      <c r="A16" s="66" t="s">
        <v>11</v>
      </c>
      <c r="B16" s="67" t="s">
        <v>59</v>
      </c>
      <c r="C16" s="55"/>
      <c r="D16" s="67" t="s">
        <v>58</v>
      </c>
      <c r="E16" s="55"/>
      <c r="F16" s="67" t="s">
        <v>196</v>
      </c>
      <c r="G16" s="68"/>
      <c r="H16" s="67" t="s">
        <v>406</v>
      </c>
      <c r="I16" s="68"/>
      <c r="J16" s="67" t="s">
        <v>407</v>
      </c>
      <c r="K16" s="55"/>
      <c r="L16" s="69" t="s">
        <v>59</v>
      </c>
      <c r="M16" s="55"/>
      <c r="N16" s="67" t="s">
        <v>408</v>
      </c>
      <c r="O16" s="55"/>
      <c r="P16" s="67" t="s">
        <v>409</v>
      </c>
      <c r="Q16" s="55"/>
      <c r="R16" s="67" t="s">
        <v>410</v>
      </c>
      <c r="S16" s="55"/>
      <c r="T16" s="67" t="s">
        <v>47</v>
      </c>
      <c r="U16" s="55"/>
      <c r="V16" s="67" t="s">
        <v>71</v>
      </c>
      <c r="W16" s="55"/>
      <c r="X16" s="67" t="s">
        <v>58</v>
      </c>
      <c r="Y16" s="55"/>
      <c r="Z16" s="69" t="s">
        <v>407</v>
      </c>
      <c r="AA16" s="55"/>
      <c r="AB16" s="67" t="s">
        <v>410</v>
      </c>
      <c r="AC16" s="68"/>
      <c r="AD16" s="67" t="s">
        <v>196</v>
      </c>
      <c r="AE16" s="68"/>
      <c r="AF16" s="67" t="s">
        <v>411</v>
      </c>
      <c r="AG16" s="68"/>
      <c r="AH16" s="67" t="s">
        <v>411</v>
      </c>
      <c r="AI16" s="68"/>
      <c r="AJ16" s="67" t="s">
        <v>411</v>
      </c>
      <c r="AK16" s="68"/>
      <c r="AL16" s="67" t="s">
        <v>411</v>
      </c>
      <c r="AM16" s="68"/>
      <c r="AN16" s="67" t="s">
        <v>411</v>
      </c>
      <c r="AO16" s="68"/>
      <c r="AP16" s="67" t="s">
        <v>196</v>
      </c>
      <c r="AQ16" s="68"/>
      <c r="AR16" s="67" t="s">
        <v>196</v>
      </c>
      <c r="AS16" s="68"/>
      <c r="AT16" s="67" t="s">
        <v>60</v>
      </c>
      <c r="AU16" s="67"/>
      <c r="AV16" s="67" t="s">
        <v>58</v>
      </c>
      <c r="AW16" s="67"/>
    </row>
    <row r="17" spans="1:49" s="2" customFormat="1" ht="15.75">
      <c r="A17" s="66" t="s">
        <v>12</v>
      </c>
      <c r="B17" s="67" t="s">
        <v>412</v>
      </c>
      <c r="C17" s="55"/>
      <c r="D17" s="67" t="s">
        <v>413</v>
      </c>
      <c r="E17" s="55"/>
      <c r="F17" s="67" t="s">
        <v>82</v>
      </c>
      <c r="G17" s="68"/>
      <c r="H17" s="67" t="s">
        <v>80</v>
      </c>
      <c r="I17" s="68"/>
      <c r="J17" s="67" t="s">
        <v>80</v>
      </c>
      <c r="K17" s="55"/>
      <c r="L17" s="69" t="s">
        <v>63</v>
      </c>
      <c r="M17" s="55"/>
      <c r="N17" s="67" t="s">
        <v>414</v>
      </c>
      <c r="O17" s="55"/>
      <c r="P17" s="67" t="s">
        <v>198</v>
      </c>
      <c r="Q17" s="55"/>
      <c r="R17" s="67" t="s">
        <v>415</v>
      </c>
      <c r="S17" s="55"/>
      <c r="T17" s="67" t="s">
        <v>416</v>
      </c>
      <c r="U17" s="55"/>
      <c r="V17" s="67" t="s">
        <v>63</v>
      </c>
      <c r="W17" s="55"/>
      <c r="X17" s="69" t="s">
        <v>417</v>
      </c>
      <c r="Y17" s="55"/>
      <c r="Z17" s="69" t="s">
        <v>418</v>
      </c>
      <c r="AA17" s="55"/>
      <c r="AB17" s="67" t="s">
        <v>419</v>
      </c>
      <c r="AC17" s="68"/>
      <c r="AD17" s="67" t="s">
        <v>80</v>
      </c>
      <c r="AE17" s="68"/>
      <c r="AF17" s="67" t="s">
        <v>80</v>
      </c>
      <c r="AG17" s="68"/>
      <c r="AH17" s="67" t="s">
        <v>80</v>
      </c>
      <c r="AI17" s="68"/>
      <c r="AJ17" s="67" t="s">
        <v>80</v>
      </c>
      <c r="AK17" s="68"/>
      <c r="AL17" s="67" t="s">
        <v>80</v>
      </c>
      <c r="AM17" s="68"/>
      <c r="AN17" s="67" t="s">
        <v>80</v>
      </c>
      <c r="AO17" s="68"/>
      <c r="AP17" s="67" t="s">
        <v>80</v>
      </c>
      <c r="AQ17" s="68"/>
      <c r="AR17" s="67" t="s">
        <v>80</v>
      </c>
      <c r="AS17" s="68"/>
      <c r="AT17" s="67" t="s">
        <v>82</v>
      </c>
      <c r="AU17" s="67"/>
      <c r="AV17" s="67" t="s">
        <v>985</v>
      </c>
      <c r="AW17" s="67"/>
    </row>
    <row r="18" spans="1:49" s="2" customFormat="1" ht="15.75">
      <c r="A18" s="66" t="s">
        <v>13</v>
      </c>
      <c r="B18" s="67" t="s">
        <v>57</v>
      </c>
      <c r="C18" s="55"/>
      <c r="D18" s="67" t="s">
        <v>56</v>
      </c>
      <c r="E18" s="55"/>
      <c r="F18" s="67" t="s">
        <v>56</v>
      </c>
      <c r="G18" s="68"/>
      <c r="H18" s="67" t="s">
        <v>57</v>
      </c>
      <c r="I18" s="68"/>
      <c r="J18" s="67" t="s">
        <v>56</v>
      </c>
      <c r="K18" s="55"/>
      <c r="L18" s="69" t="s">
        <v>56</v>
      </c>
      <c r="M18" s="55"/>
      <c r="N18" s="67" t="s">
        <v>56</v>
      </c>
      <c r="O18" s="55"/>
      <c r="P18" s="67" t="s">
        <v>56</v>
      </c>
      <c r="Q18" s="55"/>
      <c r="R18" s="67" t="s">
        <v>57</v>
      </c>
      <c r="S18" s="55"/>
      <c r="T18" s="67" t="s">
        <v>56</v>
      </c>
      <c r="U18" s="55"/>
      <c r="V18" s="67" t="s">
        <v>57</v>
      </c>
      <c r="W18" s="55"/>
      <c r="X18" s="69" t="s">
        <v>57</v>
      </c>
      <c r="Y18" s="55"/>
      <c r="Z18" s="69" t="s">
        <v>56</v>
      </c>
      <c r="AA18" s="55"/>
      <c r="AB18" s="67" t="s">
        <v>57</v>
      </c>
      <c r="AC18" s="68"/>
      <c r="AD18" s="67" t="s">
        <v>57</v>
      </c>
      <c r="AE18" s="68"/>
      <c r="AF18" s="67" t="s">
        <v>56</v>
      </c>
      <c r="AG18" s="68"/>
      <c r="AH18" s="67" t="s">
        <v>56</v>
      </c>
      <c r="AI18" s="68"/>
      <c r="AJ18" s="67" t="s">
        <v>56</v>
      </c>
      <c r="AK18" s="68"/>
      <c r="AL18" s="67" t="s">
        <v>56</v>
      </c>
      <c r="AM18" s="68"/>
      <c r="AN18" s="67" t="s">
        <v>56</v>
      </c>
      <c r="AO18" s="68"/>
      <c r="AP18" s="67" t="s">
        <v>57</v>
      </c>
      <c r="AQ18" s="68"/>
      <c r="AR18" s="67" t="s">
        <v>57</v>
      </c>
      <c r="AS18" s="68"/>
      <c r="AT18" s="67" t="str">
        <f>"Y"</f>
        <v>Y</v>
      </c>
      <c r="AU18" s="67"/>
      <c r="AV18" s="67" t="str">
        <f>"Y"</f>
        <v>Y</v>
      </c>
      <c r="AW18" s="67"/>
    </row>
    <row r="19" spans="1:49" s="2" customFormat="1" ht="15.75">
      <c r="A19" s="66" t="s">
        <v>14</v>
      </c>
      <c r="B19" s="67" t="s">
        <v>57</v>
      </c>
      <c r="C19" s="55"/>
      <c r="D19" s="67" t="s">
        <v>57</v>
      </c>
      <c r="E19" s="55"/>
      <c r="F19" s="67" t="s">
        <v>56</v>
      </c>
      <c r="G19" s="68"/>
      <c r="H19" s="67" t="s">
        <v>57</v>
      </c>
      <c r="I19" s="68"/>
      <c r="J19" s="67" t="s">
        <v>56</v>
      </c>
      <c r="K19" s="55"/>
      <c r="L19" s="69" t="s">
        <v>56</v>
      </c>
      <c r="M19" s="55"/>
      <c r="N19" s="67" t="s">
        <v>56</v>
      </c>
      <c r="O19" s="55"/>
      <c r="P19" s="67" t="s">
        <v>56</v>
      </c>
      <c r="Q19" s="55"/>
      <c r="R19" s="67" t="s">
        <v>57</v>
      </c>
      <c r="S19" s="55"/>
      <c r="T19" s="67" t="s">
        <v>56</v>
      </c>
      <c r="U19" s="55"/>
      <c r="V19" s="67" t="s">
        <v>57</v>
      </c>
      <c r="W19" s="55"/>
      <c r="X19" s="69" t="s">
        <v>56</v>
      </c>
      <c r="Y19" s="55"/>
      <c r="Z19" s="69" t="s">
        <v>56</v>
      </c>
      <c r="AA19" s="55"/>
      <c r="AB19" s="67" t="s">
        <v>57</v>
      </c>
      <c r="AC19" s="68"/>
      <c r="AD19" s="67" t="s">
        <v>57</v>
      </c>
      <c r="AE19" s="68"/>
      <c r="AF19" s="67" t="s">
        <v>57</v>
      </c>
      <c r="AG19" s="68"/>
      <c r="AH19" s="67" t="s">
        <v>56</v>
      </c>
      <c r="AI19" s="68"/>
      <c r="AJ19" s="67" t="s">
        <v>56</v>
      </c>
      <c r="AK19" s="68"/>
      <c r="AL19" s="67" t="s">
        <v>56</v>
      </c>
      <c r="AM19" s="68"/>
      <c r="AN19" s="67" t="s">
        <v>56</v>
      </c>
      <c r="AO19" s="68"/>
      <c r="AP19" s="67" t="s">
        <v>57</v>
      </c>
      <c r="AQ19" s="68"/>
      <c r="AR19" s="67" t="s">
        <v>57</v>
      </c>
      <c r="AS19" s="68"/>
      <c r="AT19" s="67" t="str">
        <f>"N"</f>
        <v>N</v>
      </c>
      <c r="AU19" s="67"/>
      <c r="AV19" s="67" t="str">
        <f>"Y"</f>
        <v>Y</v>
      </c>
      <c r="AW19" s="67"/>
    </row>
    <row r="20" spans="1:49" s="2" customFormat="1" ht="15.75">
      <c r="A20" s="66" t="s">
        <v>15</v>
      </c>
      <c r="B20" s="67" t="s">
        <v>57</v>
      </c>
      <c r="C20" s="55"/>
      <c r="D20" s="67" t="s">
        <v>56</v>
      </c>
      <c r="E20" s="55"/>
      <c r="F20" s="67" t="s">
        <v>56</v>
      </c>
      <c r="G20" s="68"/>
      <c r="H20" s="67" t="s">
        <v>56</v>
      </c>
      <c r="I20" s="68"/>
      <c r="J20" s="67" t="s">
        <v>57</v>
      </c>
      <c r="K20" s="55"/>
      <c r="L20" s="69" t="s">
        <v>56</v>
      </c>
      <c r="M20" s="55"/>
      <c r="N20" s="67" t="s">
        <v>56</v>
      </c>
      <c r="O20" s="55"/>
      <c r="P20" s="67" t="s">
        <v>56</v>
      </c>
      <c r="Q20" s="55"/>
      <c r="R20" s="67" t="s">
        <v>57</v>
      </c>
      <c r="S20" s="55"/>
      <c r="T20" s="67" t="s">
        <v>56</v>
      </c>
      <c r="U20" s="55"/>
      <c r="V20" s="67" t="s">
        <v>57</v>
      </c>
      <c r="W20" s="55"/>
      <c r="X20" s="69" t="s">
        <v>56</v>
      </c>
      <c r="Y20" s="55"/>
      <c r="Z20" s="69" t="s">
        <v>56</v>
      </c>
      <c r="AA20" s="55"/>
      <c r="AB20" s="67" t="s">
        <v>57</v>
      </c>
      <c r="AC20" s="68"/>
      <c r="AD20" s="67" t="s">
        <v>56</v>
      </c>
      <c r="AE20" s="68"/>
      <c r="AF20" s="67" t="s">
        <v>57</v>
      </c>
      <c r="AG20" s="68"/>
      <c r="AH20" s="67" t="s">
        <v>56</v>
      </c>
      <c r="AI20" s="68"/>
      <c r="AJ20" s="67" t="s">
        <v>56</v>
      </c>
      <c r="AK20" s="68"/>
      <c r="AL20" s="67" t="s">
        <v>56</v>
      </c>
      <c r="AM20" s="68"/>
      <c r="AN20" s="67" t="s">
        <v>56</v>
      </c>
      <c r="AO20" s="68"/>
      <c r="AP20" s="67" t="s">
        <v>56</v>
      </c>
      <c r="AQ20" s="68"/>
      <c r="AR20" s="67" t="s">
        <v>56</v>
      </c>
      <c r="AS20" s="68"/>
      <c r="AT20" s="67" t="str">
        <f>"Y"</f>
        <v>Y</v>
      </c>
      <c r="AU20" s="67"/>
      <c r="AV20" s="67" t="str">
        <f>"Y"</f>
        <v>Y</v>
      </c>
      <c r="AW20" s="67"/>
    </row>
    <row r="21" spans="1:49" s="2" customFormat="1" ht="15.75">
      <c r="A21" s="66" t="s">
        <v>16</v>
      </c>
      <c r="B21" s="67" t="s">
        <v>57</v>
      </c>
      <c r="C21" s="55"/>
      <c r="D21" s="67" t="s">
        <v>56</v>
      </c>
      <c r="E21" s="55"/>
      <c r="F21" s="67" t="s">
        <v>57</v>
      </c>
      <c r="G21" s="68"/>
      <c r="H21" s="67" t="s">
        <v>57</v>
      </c>
      <c r="I21" s="68"/>
      <c r="J21" s="67" t="s">
        <v>56</v>
      </c>
      <c r="K21" s="55"/>
      <c r="L21" s="69" t="s">
        <v>57</v>
      </c>
      <c r="M21" s="55"/>
      <c r="N21" s="67" t="s">
        <v>56</v>
      </c>
      <c r="O21" s="55"/>
      <c r="P21" s="67" t="s">
        <v>56</v>
      </c>
      <c r="Q21" s="55"/>
      <c r="R21" s="67" t="s">
        <v>57</v>
      </c>
      <c r="S21" s="55"/>
      <c r="T21" s="67" t="s">
        <v>56</v>
      </c>
      <c r="U21" s="55"/>
      <c r="V21" s="67" t="s">
        <v>57</v>
      </c>
      <c r="W21" s="55"/>
      <c r="X21" s="69" t="s">
        <v>56</v>
      </c>
      <c r="Y21" s="55"/>
      <c r="Z21" s="69" t="s">
        <v>57</v>
      </c>
      <c r="AA21" s="55"/>
      <c r="AB21" s="67" t="s">
        <v>57</v>
      </c>
      <c r="AC21" s="68"/>
      <c r="AD21" s="67" t="s">
        <v>57</v>
      </c>
      <c r="AE21" s="68"/>
      <c r="AF21" s="67" t="s">
        <v>57</v>
      </c>
      <c r="AG21" s="68"/>
      <c r="AH21" s="67" t="s">
        <v>56</v>
      </c>
      <c r="AI21" s="68"/>
      <c r="AJ21" s="67" t="s">
        <v>57</v>
      </c>
      <c r="AK21" s="68"/>
      <c r="AL21" s="67" t="s">
        <v>57</v>
      </c>
      <c r="AM21" s="68"/>
      <c r="AN21" s="67" t="s">
        <v>57</v>
      </c>
      <c r="AO21" s="68"/>
      <c r="AP21" s="67" t="s">
        <v>57</v>
      </c>
      <c r="AQ21" s="68"/>
      <c r="AR21" s="67" t="s">
        <v>57</v>
      </c>
      <c r="AS21" s="68"/>
      <c r="AT21" s="67" t="str">
        <f>"Y"</f>
        <v>Y</v>
      </c>
      <c r="AU21" s="67"/>
      <c r="AV21" s="67" t="str">
        <f>"N"</f>
        <v>N</v>
      </c>
      <c r="AW21" s="67"/>
    </row>
    <row r="22" spans="1:49" s="2" customFormat="1" ht="15.75">
      <c r="A22" s="66" t="s">
        <v>17</v>
      </c>
      <c r="B22" s="67" t="s">
        <v>56</v>
      </c>
      <c r="C22" s="55"/>
      <c r="D22" s="67" t="s">
        <v>56</v>
      </c>
      <c r="E22" s="55"/>
      <c r="F22" s="67" t="s">
        <v>56</v>
      </c>
      <c r="G22" s="68"/>
      <c r="H22" s="67" t="s">
        <v>56</v>
      </c>
      <c r="I22" s="68"/>
      <c r="J22" s="67" t="s">
        <v>56</v>
      </c>
      <c r="K22" s="55"/>
      <c r="L22" s="69" t="s">
        <v>56</v>
      </c>
      <c r="M22" s="55"/>
      <c r="N22" s="67" t="s">
        <v>56</v>
      </c>
      <c r="O22" s="55"/>
      <c r="P22" s="67" t="s">
        <v>56</v>
      </c>
      <c r="Q22" s="55"/>
      <c r="R22" s="67" t="s">
        <v>56</v>
      </c>
      <c r="S22" s="55"/>
      <c r="T22" s="67" t="s">
        <v>56</v>
      </c>
      <c r="U22" s="55"/>
      <c r="V22" s="67" t="s">
        <v>56</v>
      </c>
      <c r="W22" s="55"/>
      <c r="X22" s="69" t="s">
        <v>56</v>
      </c>
      <c r="Y22" s="55"/>
      <c r="Z22" s="69" t="s">
        <v>56</v>
      </c>
      <c r="AA22" s="55"/>
      <c r="AB22" s="67" t="s">
        <v>56</v>
      </c>
      <c r="AC22" s="68"/>
      <c r="AD22" s="67" t="s">
        <v>56</v>
      </c>
      <c r="AE22" s="68"/>
      <c r="AF22" s="67" t="s">
        <v>56</v>
      </c>
      <c r="AG22" s="68"/>
      <c r="AH22" s="67" t="s">
        <v>56</v>
      </c>
      <c r="AI22" s="68"/>
      <c r="AJ22" s="67" t="s">
        <v>56</v>
      </c>
      <c r="AK22" s="68"/>
      <c r="AL22" s="67" t="s">
        <v>56</v>
      </c>
      <c r="AM22" s="68"/>
      <c r="AN22" s="67" t="s">
        <v>56</v>
      </c>
      <c r="AO22" s="68"/>
      <c r="AP22" s="67" t="s">
        <v>56</v>
      </c>
      <c r="AQ22" s="68"/>
      <c r="AR22" s="67" t="s">
        <v>56</v>
      </c>
      <c r="AS22" s="68"/>
      <c r="AT22" s="67" t="str">
        <f>"N"</f>
        <v>N</v>
      </c>
      <c r="AU22" s="67"/>
      <c r="AV22" s="67" t="str">
        <f>"N"</f>
        <v>N</v>
      </c>
      <c r="AW22" s="67"/>
    </row>
    <row r="23" spans="1:49" s="2" customFormat="1" ht="15.75">
      <c r="A23" s="66" t="s">
        <v>18</v>
      </c>
      <c r="B23" s="67" t="s">
        <v>57</v>
      </c>
      <c r="C23" s="55"/>
      <c r="D23" s="67" t="s">
        <v>56</v>
      </c>
      <c r="E23" s="55"/>
      <c r="F23" s="67" t="s">
        <v>57</v>
      </c>
      <c r="G23" s="68"/>
      <c r="H23" s="67" t="s">
        <v>56</v>
      </c>
      <c r="I23" s="68"/>
      <c r="J23" s="67" t="s">
        <v>56</v>
      </c>
      <c r="K23" s="55"/>
      <c r="L23" s="69" t="s">
        <v>56</v>
      </c>
      <c r="M23" s="55"/>
      <c r="N23" s="67" t="s">
        <v>56</v>
      </c>
      <c r="O23" s="55"/>
      <c r="P23" s="67" t="s">
        <v>56</v>
      </c>
      <c r="Q23" s="55"/>
      <c r="R23" s="67" t="s">
        <v>57</v>
      </c>
      <c r="S23" s="55"/>
      <c r="T23" s="67" t="s">
        <v>56</v>
      </c>
      <c r="U23" s="55"/>
      <c r="V23" s="67" t="s">
        <v>57</v>
      </c>
      <c r="W23" s="55"/>
      <c r="X23" s="69" t="s">
        <v>57</v>
      </c>
      <c r="Y23" s="55"/>
      <c r="Z23" s="69" t="s">
        <v>57</v>
      </c>
      <c r="AA23" s="55"/>
      <c r="AB23" s="67" t="s">
        <v>57</v>
      </c>
      <c r="AC23" s="68"/>
      <c r="AD23" s="67" t="s">
        <v>57</v>
      </c>
      <c r="AE23" s="68"/>
      <c r="AF23" s="67" t="s">
        <v>57</v>
      </c>
      <c r="AG23" s="68"/>
      <c r="AH23" s="67" t="s">
        <v>56</v>
      </c>
      <c r="AI23" s="68"/>
      <c r="AJ23" s="67" t="s">
        <v>57</v>
      </c>
      <c r="AK23" s="68"/>
      <c r="AL23" s="67" t="s">
        <v>57</v>
      </c>
      <c r="AM23" s="68"/>
      <c r="AN23" s="67" t="s">
        <v>57</v>
      </c>
      <c r="AO23" s="68"/>
      <c r="AP23" s="67" t="s">
        <v>57</v>
      </c>
      <c r="AQ23" s="68"/>
      <c r="AR23" s="67" t="s">
        <v>57</v>
      </c>
      <c r="AS23" s="68"/>
      <c r="AT23" s="67" t="str">
        <f>"N"</f>
        <v>N</v>
      </c>
      <c r="AU23" s="67"/>
      <c r="AV23" s="67" t="str">
        <f>"N"</f>
        <v>N</v>
      </c>
      <c r="AW23" s="67"/>
    </row>
    <row r="24" spans="1:49" s="2" customFormat="1" ht="15.75">
      <c r="A24" s="66" t="s">
        <v>19</v>
      </c>
      <c r="B24" s="67" t="s">
        <v>62</v>
      </c>
      <c r="C24" s="55"/>
      <c r="D24" s="67" t="s">
        <v>197</v>
      </c>
      <c r="E24" s="55"/>
      <c r="F24" s="67" t="s">
        <v>420</v>
      </c>
      <c r="G24" s="68"/>
      <c r="H24" s="67" t="s">
        <v>421</v>
      </c>
      <c r="I24" s="68"/>
      <c r="J24" s="67" t="s">
        <v>422</v>
      </c>
      <c r="K24" s="55"/>
      <c r="L24" s="69" t="s">
        <v>423</v>
      </c>
      <c r="M24" s="55"/>
      <c r="N24" s="67" t="s">
        <v>424</v>
      </c>
      <c r="O24" s="55"/>
      <c r="P24" s="67" t="s">
        <v>425</v>
      </c>
      <c r="Q24" s="55"/>
      <c r="R24" s="67" t="s">
        <v>424</v>
      </c>
      <c r="S24" s="55"/>
      <c r="T24" s="67" t="s">
        <v>426</v>
      </c>
      <c r="U24" s="55"/>
      <c r="V24" s="67" t="s">
        <v>427</v>
      </c>
      <c r="W24" s="55"/>
      <c r="X24" s="69" t="s">
        <v>428</v>
      </c>
      <c r="Y24" s="55"/>
      <c r="Z24" s="69" t="s">
        <v>429</v>
      </c>
      <c r="AA24" s="55"/>
      <c r="AB24" s="67" t="s">
        <v>430</v>
      </c>
      <c r="AC24" s="68"/>
      <c r="AD24" s="67" t="s">
        <v>427</v>
      </c>
      <c r="AE24" s="68"/>
      <c r="AF24" s="67" t="s">
        <v>431</v>
      </c>
      <c r="AG24" s="68"/>
      <c r="AH24" s="67" t="s">
        <v>432</v>
      </c>
      <c r="AI24" s="68"/>
      <c r="AJ24" s="67" t="s">
        <v>433</v>
      </c>
      <c r="AK24" s="68"/>
      <c r="AL24" s="67" t="s">
        <v>434</v>
      </c>
      <c r="AM24" s="68"/>
      <c r="AN24" s="67" t="s">
        <v>435</v>
      </c>
      <c r="AO24" s="68"/>
      <c r="AP24" s="67" t="s">
        <v>427</v>
      </c>
      <c r="AQ24" s="68"/>
      <c r="AR24" s="67" t="s">
        <v>427</v>
      </c>
      <c r="AS24" s="68"/>
      <c r="AT24" s="67" t="str">
        <f>"20190827"</f>
        <v>20190827</v>
      </c>
      <c r="AU24" s="67"/>
      <c r="AV24" s="67" t="str">
        <f>"20161107"</f>
        <v>20161107</v>
      </c>
      <c r="AW24" s="67"/>
    </row>
    <row r="25" spans="1:49" s="2" customFormat="1" ht="15.75">
      <c r="A25" s="66" t="s">
        <v>20</v>
      </c>
      <c r="B25" s="67" t="s">
        <v>44</v>
      </c>
      <c r="C25" s="55"/>
      <c r="D25" s="67" t="s">
        <v>44</v>
      </c>
      <c r="E25" s="55"/>
      <c r="F25" s="67" t="s">
        <v>44</v>
      </c>
      <c r="G25" s="68"/>
      <c r="H25" s="67" t="s">
        <v>44</v>
      </c>
      <c r="I25" s="68"/>
      <c r="J25" s="67" t="s">
        <v>436</v>
      </c>
      <c r="K25" s="55"/>
      <c r="L25" s="69" t="s">
        <v>44</v>
      </c>
      <c r="M25" s="55"/>
      <c r="N25" s="67" t="s">
        <v>437</v>
      </c>
      <c r="O25" s="55"/>
      <c r="P25" s="67" t="s">
        <v>44</v>
      </c>
      <c r="Q25" s="55"/>
      <c r="R25" s="67" t="s">
        <v>44</v>
      </c>
      <c r="S25" s="55"/>
      <c r="T25" s="67" t="s">
        <v>438</v>
      </c>
      <c r="U25" s="55"/>
      <c r="V25" s="67" t="s">
        <v>439</v>
      </c>
      <c r="W25" s="55"/>
      <c r="X25" s="69" t="s">
        <v>44</v>
      </c>
      <c r="Y25" s="55"/>
      <c r="Z25" s="67" t="s">
        <v>44</v>
      </c>
      <c r="AA25" s="55"/>
      <c r="AB25" s="67" t="s">
        <v>44</v>
      </c>
      <c r="AC25" s="68"/>
      <c r="AD25" s="67" t="s">
        <v>439</v>
      </c>
      <c r="AE25" s="68"/>
      <c r="AF25" s="67" t="s">
        <v>44</v>
      </c>
      <c r="AG25" s="68"/>
      <c r="AH25" s="67" t="s">
        <v>44</v>
      </c>
      <c r="AI25" s="68"/>
      <c r="AJ25" s="67" t="s">
        <v>44</v>
      </c>
      <c r="AK25" s="68"/>
      <c r="AL25" s="67" t="s">
        <v>44</v>
      </c>
      <c r="AM25" s="68"/>
      <c r="AN25" s="67" t="s">
        <v>44</v>
      </c>
      <c r="AO25" s="68"/>
      <c r="AP25" s="67" t="s">
        <v>440</v>
      </c>
      <c r="AQ25" s="68"/>
      <c r="AR25" s="67" t="s">
        <v>440</v>
      </c>
      <c r="AS25" s="68"/>
      <c r="AT25" s="67" t="str">
        <f>"0"</f>
        <v>0</v>
      </c>
      <c r="AU25" s="67"/>
      <c r="AV25" s="67" t="str">
        <f>"0"</f>
        <v>0</v>
      </c>
      <c r="AW25" s="67"/>
    </row>
    <row r="26" spans="1:49" s="2" customFormat="1" ht="15.75">
      <c r="A26" s="66" t="s">
        <v>21</v>
      </c>
      <c r="B26" s="67" t="s">
        <v>441</v>
      </c>
      <c r="C26" s="55"/>
      <c r="D26" s="67" t="s">
        <v>442</v>
      </c>
      <c r="E26" s="55"/>
      <c r="F26" s="67" t="s">
        <v>443</v>
      </c>
      <c r="G26" s="68"/>
      <c r="H26" s="67" t="s">
        <v>444</v>
      </c>
      <c r="I26" s="68"/>
      <c r="J26" s="67" t="s">
        <v>445</v>
      </c>
      <c r="K26" s="55"/>
      <c r="L26" s="69" t="s">
        <v>446</v>
      </c>
      <c r="M26" s="55"/>
      <c r="N26" s="67" t="s">
        <v>442</v>
      </c>
      <c r="O26" s="55"/>
      <c r="P26" s="67" t="s">
        <v>442</v>
      </c>
      <c r="Q26" s="55"/>
      <c r="R26" s="67" t="s">
        <v>442</v>
      </c>
      <c r="S26" s="55"/>
      <c r="T26" s="67" t="s">
        <v>442</v>
      </c>
      <c r="U26" s="55"/>
      <c r="V26" s="67" t="s">
        <v>442</v>
      </c>
      <c r="W26" s="55"/>
      <c r="X26" s="69" t="s">
        <v>441</v>
      </c>
      <c r="Y26" s="55"/>
      <c r="Z26" s="67" t="s">
        <v>447</v>
      </c>
      <c r="AA26" s="55"/>
      <c r="AB26" s="67" t="s">
        <v>442</v>
      </c>
      <c r="AC26" s="68"/>
      <c r="AD26" s="67" t="s">
        <v>442</v>
      </c>
      <c r="AE26" s="68"/>
      <c r="AF26" s="67" t="s">
        <v>442</v>
      </c>
      <c r="AG26" s="68"/>
      <c r="AH26" s="67" t="s">
        <v>442</v>
      </c>
      <c r="AI26" s="68"/>
      <c r="AJ26" s="67" t="s">
        <v>442</v>
      </c>
      <c r="AK26" s="68"/>
      <c r="AL26" s="67" t="s">
        <v>442</v>
      </c>
      <c r="AM26" s="68"/>
      <c r="AN26" s="67" t="s">
        <v>442</v>
      </c>
      <c r="AO26" s="68"/>
      <c r="AP26" s="67" t="s">
        <v>442</v>
      </c>
      <c r="AQ26" s="68"/>
      <c r="AR26" s="67" t="s">
        <v>442</v>
      </c>
      <c r="AS26" s="68"/>
      <c r="AT26" s="67" t="s">
        <v>986</v>
      </c>
      <c r="AU26" s="67"/>
      <c r="AV26" s="67" t="str">
        <f>"                                                  "</f>
        <v xml:space="preserve">                                                  </v>
      </c>
      <c r="AW26" s="67"/>
    </row>
    <row r="27" spans="1:49" s="2" customFormat="1" ht="15.75">
      <c r="A27" s="66" t="s">
        <v>22</v>
      </c>
      <c r="B27" s="70" t="s">
        <v>23</v>
      </c>
      <c r="C27" s="70"/>
      <c r="D27" s="71" t="s">
        <v>23</v>
      </c>
      <c r="E27" s="70"/>
      <c r="F27" s="71" t="s">
        <v>23</v>
      </c>
      <c r="G27" s="70"/>
      <c r="H27" s="71" t="s">
        <v>23</v>
      </c>
      <c r="I27" s="70"/>
      <c r="J27" s="71" t="s">
        <v>23</v>
      </c>
      <c r="K27" s="71"/>
      <c r="L27" s="69" t="s">
        <v>57</v>
      </c>
      <c r="M27" s="53"/>
      <c r="N27" s="67" t="s">
        <v>56</v>
      </c>
      <c r="O27" s="53"/>
      <c r="P27" s="67" t="s">
        <v>57</v>
      </c>
      <c r="Q27" s="53"/>
      <c r="R27" s="67" t="s">
        <v>56</v>
      </c>
      <c r="S27" s="53"/>
      <c r="T27" s="67" t="s">
        <v>57</v>
      </c>
      <c r="U27" s="53"/>
      <c r="V27" s="67" t="s">
        <v>56</v>
      </c>
      <c r="W27" s="53"/>
      <c r="X27" s="71" t="s">
        <v>23</v>
      </c>
      <c r="Y27" s="71"/>
      <c r="Z27" s="71" t="s">
        <v>23</v>
      </c>
      <c r="AA27" s="70"/>
      <c r="AB27" s="71" t="s">
        <v>23</v>
      </c>
      <c r="AC27" s="70"/>
      <c r="AD27" s="71" t="s">
        <v>23</v>
      </c>
      <c r="AE27" s="70"/>
      <c r="AF27" s="71" t="s">
        <v>23</v>
      </c>
      <c r="AG27" s="70"/>
      <c r="AH27" s="71" t="s">
        <v>23</v>
      </c>
      <c r="AI27" s="70"/>
      <c r="AJ27" s="71" t="s">
        <v>23</v>
      </c>
      <c r="AK27" s="70"/>
      <c r="AL27" s="71" t="s">
        <v>23</v>
      </c>
      <c r="AM27" s="70"/>
      <c r="AN27" s="71" t="s">
        <v>23</v>
      </c>
      <c r="AO27" s="70"/>
      <c r="AP27" s="71" t="s">
        <v>23</v>
      </c>
      <c r="AQ27" s="70"/>
      <c r="AR27" s="71" t="s">
        <v>23</v>
      </c>
      <c r="AS27" s="70"/>
      <c r="AT27" s="71"/>
      <c r="AU27" s="70"/>
      <c r="AV27" s="71"/>
      <c r="AW27" s="70"/>
    </row>
    <row r="28" spans="1:49" s="2" customFormat="1" ht="15.75">
      <c r="A28" s="66" t="s">
        <v>24</v>
      </c>
      <c r="B28" s="70" t="s">
        <v>23</v>
      </c>
      <c r="C28" s="70"/>
      <c r="D28" s="70" t="s">
        <v>23</v>
      </c>
      <c r="E28" s="70"/>
      <c r="F28" s="71" t="s">
        <v>23</v>
      </c>
      <c r="G28" s="70"/>
      <c r="H28" s="71" t="s">
        <v>23</v>
      </c>
      <c r="I28" s="70"/>
      <c r="J28" s="71" t="s">
        <v>23</v>
      </c>
      <c r="K28" s="71"/>
      <c r="L28" s="69" t="s">
        <v>63</v>
      </c>
      <c r="M28" s="55"/>
      <c r="N28" s="69" t="s">
        <v>63</v>
      </c>
      <c r="O28" s="55"/>
      <c r="P28" s="69" t="s">
        <v>63</v>
      </c>
      <c r="Q28" s="55"/>
      <c r="R28" s="69" t="s">
        <v>63</v>
      </c>
      <c r="S28" s="55"/>
      <c r="T28" s="67" t="s">
        <v>63</v>
      </c>
      <c r="U28" s="55"/>
      <c r="V28" s="67" t="s">
        <v>63</v>
      </c>
      <c r="W28" s="55"/>
      <c r="X28" s="70" t="s">
        <v>23</v>
      </c>
      <c r="Y28" s="70"/>
      <c r="Z28" s="70" t="s">
        <v>23</v>
      </c>
      <c r="AA28" s="70"/>
      <c r="AB28" s="70" t="s">
        <v>23</v>
      </c>
      <c r="AC28" s="70"/>
      <c r="AD28" s="70" t="s">
        <v>23</v>
      </c>
      <c r="AE28" s="70"/>
      <c r="AF28" s="70" t="s">
        <v>23</v>
      </c>
      <c r="AG28" s="70"/>
      <c r="AH28" s="70" t="s">
        <v>23</v>
      </c>
      <c r="AI28" s="70"/>
      <c r="AJ28" s="70" t="s">
        <v>23</v>
      </c>
      <c r="AK28" s="70"/>
      <c r="AL28" s="70" t="s">
        <v>23</v>
      </c>
      <c r="AM28" s="70"/>
      <c r="AN28" s="70" t="s">
        <v>23</v>
      </c>
      <c r="AO28" s="70"/>
      <c r="AP28" s="70" t="s">
        <v>23</v>
      </c>
      <c r="AQ28" s="70"/>
      <c r="AR28" s="70" t="s">
        <v>23</v>
      </c>
      <c r="AS28" s="70"/>
      <c r="AT28" s="70"/>
      <c r="AU28" s="70"/>
      <c r="AV28" s="70"/>
      <c r="AW28" s="70"/>
    </row>
    <row r="29" spans="1:49" s="2" customFormat="1" ht="15.75">
      <c r="A29" s="66" t="s">
        <v>25</v>
      </c>
      <c r="B29" s="70" t="s">
        <v>23</v>
      </c>
      <c r="C29" s="70"/>
      <c r="D29" s="70" t="s">
        <v>23</v>
      </c>
      <c r="E29" s="70"/>
      <c r="F29" s="71" t="s">
        <v>23</v>
      </c>
      <c r="G29" s="70"/>
      <c r="H29" s="71" t="s">
        <v>23</v>
      </c>
      <c r="I29" s="70"/>
      <c r="J29" s="71" t="s">
        <v>23</v>
      </c>
      <c r="K29" s="71"/>
      <c r="L29" s="69" t="s">
        <v>449</v>
      </c>
      <c r="M29" s="55"/>
      <c r="N29" s="67" t="s">
        <v>63</v>
      </c>
      <c r="O29" s="55"/>
      <c r="P29" s="67" t="s">
        <v>448</v>
      </c>
      <c r="Q29" s="55"/>
      <c r="R29" s="67" t="s">
        <v>450</v>
      </c>
      <c r="S29" s="55"/>
      <c r="T29" s="67" t="s">
        <v>451</v>
      </c>
      <c r="U29" s="55"/>
      <c r="V29" s="67" t="s">
        <v>452</v>
      </c>
      <c r="W29" s="55"/>
      <c r="X29" s="70" t="s">
        <v>23</v>
      </c>
      <c r="Y29" s="70"/>
      <c r="Z29" s="70" t="s">
        <v>23</v>
      </c>
      <c r="AA29" s="70"/>
      <c r="AB29" s="70" t="s">
        <v>23</v>
      </c>
      <c r="AC29" s="70"/>
      <c r="AD29" s="70" t="s">
        <v>23</v>
      </c>
      <c r="AE29" s="70"/>
      <c r="AF29" s="70" t="s">
        <v>23</v>
      </c>
      <c r="AG29" s="70"/>
      <c r="AH29" s="70" t="s">
        <v>23</v>
      </c>
      <c r="AI29" s="70"/>
      <c r="AJ29" s="70" t="s">
        <v>23</v>
      </c>
      <c r="AK29" s="70"/>
      <c r="AL29" s="70" t="s">
        <v>23</v>
      </c>
      <c r="AM29" s="70"/>
      <c r="AN29" s="70" t="s">
        <v>23</v>
      </c>
      <c r="AO29" s="70"/>
      <c r="AP29" s="70" t="s">
        <v>23</v>
      </c>
      <c r="AQ29" s="70"/>
      <c r="AR29" s="70" t="s">
        <v>23</v>
      </c>
      <c r="AS29" s="70"/>
      <c r="AT29" s="70"/>
      <c r="AU29" s="70"/>
      <c r="AV29" s="70"/>
      <c r="AW29" s="70"/>
    </row>
    <row r="30" spans="1:49" s="2" customFormat="1" ht="15.75">
      <c r="A30" s="66" t="s">
        <v>26</v>
      </c>
      <c r="B30" s="70" t="s">
        <v>23</v>
      </c>
      <c r="C30" s="70"/>
      <c r="D30" s="70" t="s">
        <v>23</v>
      </c>
      <c r="E30" s="70"/>
      <c r="F30" s="70" t="s">
        <v>23</v>
      </c>
      <c r="G30" s="70"/>
      <c r="H30" s="70" t="s">
        <v>23</v>
      </c>
      <c r="I30" s="70"/>
      <c r="J30" s="71" t="s">
        <v>23</v>
      </c>
      <c r="K30" s="71"/>
      <c r="L30" s="71" t="s">
        <v>23</v>
      </c>
      <c r="M30" s="71"/>
      <c r="N30" s="71" t="s">
        <v>23</v>
      </c>
      <c r="O30" s="71"/>
      <c r="P30" s="71" t="s">
        <v>23</v>
      </c>
      <c r="Q30" s="71"/>
      <c r="R30" s="71" t="s">
        <v>23</v>
      </c>
      <c r="S30" s="71"/>
      <c r="T30" s="71" t="s">
        <v>23</v>
      </c>
      <c r="U30" s="71"/>
      <c r="V30" s="71" t="s">
        <v>23</v>
      </c>
      <c r="W30" s="71"/>
      <c r="X30" s="70" t="s">
        <v>23</v>
      </c>
      <c r="Y30" s="70"/>
      <c r="Z30" s="67" t="s">
        <v>63</v>
      </c>
      <c r="AA30" s="55"/>
      <c r="AB30" s="67" t="s">
        <v>205</v>
      </c>
      <c r="AC30" s="68"/>
      <c r="AD30" s="67" t="s">
        <v>199</v>
      </c>
      <c r="AE30" s="68"/>
      <c r="AF30" s="67" t="s">
        <v>200</v>
      </c>
      <c r="AG30" s="68"/>
      <c r="AH30" s="67" t="s">
        <v>450</v>
      </c>
      <c r="AI30" s="68"/>
      <c r="AJ30" s="67" t="s">
        <v>450</v>
      </c>
      <c r="AK30" s="68"/>
      <c r="AL30" s="67" t="s">
        <v>453</v>
      </c>
      <c r="AM30" s="68"/>
      <c r="AN30" s="67" t="s">
        <v>454</v>
      </c>
      <c r="AO30" s="68"/>
      <c r="AP30" s="67" t="s">
        <v>199</v>
      </c>
      <c r="AQ30" s="68"/>
      <c r="AR30" s="67" t="s">
        <v>199</v>
      </c>
      <c r="AS30" s="68"/>
      <c r="AT30" s="205" t="str">
        <f>"1.000"</f>
        <v>1.000</v>
      </c>
      <c r="AU30" s="68"/>
      <c r="AV30" s="70"/>
      <c r="AW30" s="70"/>
    </row>
    <row r="31" spans="1:49" s="2" customFormat="1" ht="15.75">
      <c r="A31" s="66" t="s">
        <v>455</v>
      </c>
      <c r="B31" s="70" t="s">
        <v>23</v>
      </c>
      <c r="C31" s="70"/>
      <c r="D31" s="70" t="s">
        <v>23</v>
      </c>
      <c r="E31" s="70"/>
      <c r="F31" s="70" t="s">
        <v>23</v>
      </c>
      <c r="G31" s="70"/>
      <c r="H31" s="70" t="s">
        <v>23</v>
      </c>
      <c r="I31" s="70"/>
      <c r="J31" s="71" t="s">
        <v>23</v>
      </c>
      <c r="K31" s="71"/>
      <c r="L31" s="71" t="s">
        <v>23</v>
      </c>
      <c r="M31" s="71"/>
      <c r="N31" s="71" t="s">
        <v>23</v>
      </c>
      <c r="O31" s="71"/>
      <c r="P31" s="71" t="s">
        <v>23</v>
      </c>
      <c r="Q31" s="71"/>
      <c r="R31" s="71" t="s">
        <v>23</v>
      </c>
      <c r="S31" s="71"/>
      <c r="T31" s="71" t="s">
        <v>23</v>
      </c>
      <c r="U31" s="71"/>
      <c r="V31" s="71" t="s">
        <v>23</v>
      </c>
      <c r="W31" s="71"/>
      <c r="X31" s="70" t="s">
        <v>23</v>
      </c>
      <c r="Y31" s="70"/>
      <c r="Z31" s="67" t="s">
        <v>63</v>
      </c>
      <c r="AA31" s="55"/>
      <c r="AB31" s="67" t="s">
        <v>63</v>
      </c>
      <c r="AC31" s="68"/>
      <c r="AD31" s="67" t="s">
        <v>416</v>
      </c>
      <c r="AE31" s="68"/>
      <c r="AF31" s="67" t="s">
        <v>456</v>
      </c>
      <c r="AG31" s="68"/>
      <c r="AH31" s="67" t="s">
        <v>456</v>
      </c>
      <c r="AI31" s="68"/>
      <c r="AJ31" s="67" t="s">
        <v>205</v>
      </c>
      <c r="AK31" s="68"/>
      <c r="AL31" s="67" t="s">
        <v>457</v>
      </c>
      <c r="AM31" s="68"/>
      <c r="AN31" s="67" t="s">
        <v>458</v>
      </c>
      <c r="AO31" s="68"/>
      <c r="AP31" s="67" t="s">
        <v>416</v>
      </c>
      <c r="AQ31" s="68"/>
      <c r="AR31" s="67" t="s">
        <v>416</v>
      </c>
      <c r="AS31" s="68"/>
      <c r="AT31" s="205" t="str">
        <f>"348.000"</f>
        <v>348.000</v>
      </c>
      <c r="AU31" s="68"/>
      <c r="AV31" s="70"/>
      <c r="AW31" s="70"/>
    </row>
    <row r="32" spans="1:49" s="2" customFormat="1" ht="15.75">
      <c r="A32" s="66" t="s">
        <v>459</v>
      </c>
      <c r="B32" s="70" t="s">
        <v>23</v>
      </c>
      <c r="C32" s="70"/>
      <c r="D32" s="70" t="s">
        <v>23</v>
      </c>
      <c r="E32" s="70"/>
      <c r="F32" s="70" t="s">
        <v>23</v>
      </c>
      <c r="G32" s="70"/>
      <c r="H32" s="70" t="s">
        <v>23</v>
      </c>
      <c r="I32" s="70"/>
      <c r="J32" s="71" t="s">
        <v>23</v>
      </c>
      <c r="K32" s="71"/>
      <c r="L32" s="71" t="s">
        <v>23</v>
      </c>
      <c r="M32" s="71"/>
      <c r="N32" s="71" t="s">
        <v>23</v>
      </c>
      <c r="O32" s="71"/>
      <c r="P32" s="71" t="s">
        <v>23</v>
      </c>
      <c r="Q32" s="71"/>
      <c r="R32" s="71" t="s">
        <v>23</v>
      </c>
      <c r="S32" s="71"/>
      <c r="T32" s="71" t="s">
        <v>23</v>
      </c>
      <c r="U32" s="71"/>
      <c r="V32" s="71" t="s">
        <v>23</v>
      </c>
      <c r="W32" s="71"/>
      <c r="X32" s="70" t="s">
        <v>23</v>
      </c>
      <c r="Y32" s="70"/>
      <c r="Z32" s="67" t="s">
        <v>63</v>
      </c>
      <c r="AA32" s="55"/>
      <c r="AB32" s="67" t="s">
        <v>63</v>
      </c>
      <c r="AC32" s="68"/>
      <c r="AD32" s="67" t="s">
        <v>63</v>
      </c>
      <c r="AE32" s="68"/>
      <c r="AF32" s="67" t="s">
        <v>460</v>
      </c>
      <c r="AG32" s="68"/>
      <c r="AH32" s="67" t="s">
        <v>457</v>
      </c>
      <c r="AI32" s="68"/>
      <c r="AJ32" s="67" t="s">
        <v>461</v>
      </c>
      <c r="AK32" s="68"/>
      <c r="AL32" s="67" t="s">
        <v>63</v>
      </c>
      <c r="AM32" s="68"/>
      <c r="AN32" s="67" t="s">
        <v>63</v>
      </c>
      <c r="AO32" s="68"/>
      <c r="AP32" s="67" t="s">
        <v>63</v>
      </c>
      <c r="AQ32" s="68"/>
      <c r="AR32" s="67" t="s">
        <v>63</v>
      </c>
      <c r="AS32" s="68"/>
      <c r="AT32" s="205" t="str">
        <f>"400.000"</f>
        <v>400.000</v>
      </c>
      <c r="AU32" s="68"/>
      <c r="AV32" s="70"/>
      <c r="AW32" s="70"/>
    </row>
    <row r="33" spans="1:49" s="2" customFormat="1" ht="15.75">
      <c r="A33" s="66" t="s">
        <v>27</v>
      </c>
      <c r="B33" s="70" t="s">
        <v>23</v>
      </c>
      <c r="C33" s="70"/>
      <c r="D33" s="70" t="s">
        <v>23</v>
      </c>
      <c r="E33" s="70"/>
      <c r="F33" s="70" t="s">
        <v>23</v>
      </c>
      <c r="G33" s="70"/>
      <c r="H33" s="70" t="s">
        <v>23</v>
      </c>
      <c r="I33" s="70"/>
      <c r="J33" s="71" t="s">
        <v>23</v>
      </c>
      <c r="K33" s="71"/>
      <c r="L33" s="71" t="s">
        <v>23</v>
      </c>
      <c r="M33" s="71"/>
      <c r="N33" s="71" t="s">
        <v>23</v>
      </c>
      <c r="O33" s="71"/>
      <c r="P33" s="71" t="s">
        <v>23</v>
      </c>
      <c r="Q33" s="71"/>
      <c r="R33" s="71" t="s">
        <v>23</v>
      </c>
      <c r="S33" s="71"/>
      <c r="T33" s="71" t="s">
        <v>23</v>
      </c>
      <c r="U33" s="71"/>
      <c r="V33" s="71" t="s">
        <v>23</v>
      </c>
      <c r="W33" s="71"/>
      <c r="X33" s="70" t="s">
        <v>23</v>
      </c>
      <c r="Y33" s="70"/>
      <c r="Z33" s="67" t="s">
        <v>44</v>
      </c>
      <c r="AA33" s="55"/>
      <c r="AB33" s="67" t="s">
        <v>462</v>
      </c>
      <c r="AC33" s="68"/>
      <c r="AD33" s="67" t="s">
        <v>463</v>
      </c>
      <c r="AE33" s="68"/>
      <c r="AF33" s="67" t="s">
        <v>464</v>
      </c>
      <c r="AG33" s="68"/>
      <c r="AH33" s="67" t="s">
        <v>465</v>
      </c>
      <c r="AI33" s="68"/>
      <c r="AJ33" s="67" t="s">
        <v>466</v>
      </c>
      <c r="AK33" s="68"/>
      <c r="AL33" s="67" t="s">
        <v>467</v>
      </c>
      <c r="AM33" s="68"/>
      <c r="AN33" s="67" t="s">
        <v>468</v>
      </c>
      <c r="AO33" s="68"/>
      <c r="AP33" s="67" t="s">
        <v>469</v>
      </c>
      <c r="AQ33" s="68"/>
      <c r="AR33" s="67" t="s">
        <v>469</v>
      </c>
      <c r="AS33" s="68"/>
      <c r="AT33" s="205" t="s">
        <v>469</v>
      </c>
      <c r="AU33" s="68"/>
      <c r="AV33" s="70"/>
      <c r="AW33" s="70"/>
    </row>
    <row r="34" spans="1:49" s="2" customFormat="1" ht="15.75">
      <c r="A34" s="66" t="s">
        <v>28</v>
      </c>
      <c r="B34" s="70" t="s">
        <v>23</v>
      </c>
      <c r="C34" s="70"/>
      <c r="D34" s="70" t="s">
        <v>23</v>
      </c>
      <c r="E34" s="70"/>
      <c r="F34" s="70" t="s">
        <v>23</v>
      </c>
      <c r="G34" s="70"/>
      <c r="H34" s="70" t="s">
        <v>23</v>
      </c>
      <c r="I34" s="70"/>
      <c r="J34" s="71" t="s">
        <v>23</v>
      </c>
      <c r="K34" s="71"/>
      <c r="L34" s="71" t="s">
        <v>23</v>
      </c>
      <c r="M34" s="71"/>
      <c r="N34" s="71" t="s">
        <v>23</v>
      </c>
      <c r="O34" s="71"/>
      <c r="P34" s="71" t="s">
        <v>23</v>
      </c>
      <c r="Q34" s="71"/>
      <c r="R34" s="71" t="s">
        <v>23</v>
      </c>
      <c r="S34" s="71"/>
      <c r="T34" s="71" t="s">
        <v>23</v>
      </c>
      <c r="U34" s="71"/>
      <c r="V34" s="71" t="s">
        <v>23</v>
      </c>
      <c r="W34" s="71"/>
      <c r="X34" s="70" t="s">
        <v>23</v>
      </c>
      <c r="Y34" s="70"/>
      <c r="Z34" s="67" t="s">
        <v>202</v>
      </c>
      <c r="AA34" s="55"/>
      <c r="AB34" s="67" t="s">
        <v>201</v>
      </c>
      <c r="AC34" s="68"/>
      <c r="AD34" s="67" t="s">
        <v>202</v>
      </c>
      <c r="AE34" s="68"/>
      <c r="AF34" s="67" t="s">
        <v>470</v>
      </c>
      <c r="AG34" s="68"/>
      <c r="AH34" s="67" t="s">
        <v>202</v>
      </c>
      <c r="AI34" s="68"/>
      <c r="AJ34" s="67" t="s">
        <v>470</v>
      </c>
      <c r="AK34" s="68"/>
      <c r="AL34" s="67" t="s">
        <v>201</v>
      </c>
      <c r="AM34" s="68"/>
      <c r="AN34" s="67" t="s">
        <v>201</v>
      </c>
      <c r="AO34" s="68"/>
      <c r="AP34" s="67" t="s">
        <v>201</v>
      </c>
      <c r="AQ34" s="68"/>
      <c r="AR34" s="67" t="s">
        <v>202</v>
      </c>
      <c r="AS34" s="68"/>
      <c r="AT34" s="205" t="str">
        <f>"O"</f>
        <v>O</v>
      </c>
      <c r="AU34" s="68"/>
      <c r="AV34" s="70"/>
      <c r="AW34" s="70"/>
    </row>
    <row r="35" spans="1:49" s="2" customFormat="1" ht="15.75">
      <c r="A35" s="66" t="s">
        <v>29</v>
      </c>
      <c r="B35" s="70" t="s">
        <v>23</v>
      </c>
      <c r="C35" s="70"/>
      <c r="D35" s="70" t="s">
        <v>23</v>
      </c>
      <c r="E35" s="70"/>
      <c r="F35" s="70" t="s">
        <v>23</v>
      </c>
      <c r="G35" s="70"/>
      <c r="H35" s="70" t="s">
        <v>23</v>
      </c>
      <c r="I35" s="70"/>
      <c r="J35" s="71" t="s">
        <v>23</v>
      </c>
      <c r="K35" s="71"/>
      <c r="L35" s="71" t="s">
        <v>23</v>
      </c>
      <c r="M35" s="71"/>
      <c r="N35" s="71" t="s">
        <v>23</v>
      </c>
      <c r="O35" s="71"/>
      <c r="P35" s="71" t="s">
        <v>23</v>
      </c>
      <c r="Q35" s="71"/>
      <c r="R35" s="71" t="s">
        <v>23</v>
      </c>
      <c r="S35" s="71"/>
      <c r="T35" s="71" t="s">
        <v>23</v>
      </c>
      <c r="U35" s="71"/>
      <c r="V35" s="71" t="s">
        <v>23</v>
      </c>
      <c r="W35" s="71"/>
      <c r="X35" s="70" t="s">
        <v>23</v>
      </c>
      <c r="Y35" s="70"/>
      <c r="Z35" s="67" t="s">
        <v>471</v>
      </c>
      <c r="AA35" s="55"/>
      <c r="AB35" s="67" t="s">
        <v>203</v>
      </c>
      <c r="AC35" s="68"/>
      <c r="AD35" s="67" t="s">
        <v>471</v>
      </c>
      <c r="AE35" s="68"/>
      <c r="AF35" s="67" t="s">
        <v>203</v>
      </c>
      <c r="AG35" s="68"/>
      <c r="AH35" s="67" t="s">
        <v>471</v>
      </c>
      <c r="AI35" s="68"/>
      <c r="AJ35" s="67" t="s">
        <v>203</v>
      </c>
      <c r="AK35" s="68"/>
      <c r="AL35" s="67" t="s">
        <v>471</v>
      </c>
      <c r="AM35" s="68"/>
      <c r="AN35" s="67" t="s">
        <v>471</v>
      </c>
      <c r="AO35" s="68"/>
      <c r="AP35" s="67" t="s">
        <v>471</v>
      </c>
      <c r="AQ35" s="68"/>
      <c r="AR35" s="67" t="s">
        <v>203</v>
      </c>
      <c r="AS35" s="68"/>
      <c r="AT35" s="205" t="str">
        <f>"E"</f>
        <v>E</v>
      </c>
      <c r="AU35" s="68"/>
      <c r="AV35" s="70"/>
      <c r="AW35" s="70"/>
    </row>
    <row r="36" spans="1:49" s="2" customFormat="1" ht="15.75">
      <c r="A36" s="66" t="s">
        <v>472</v>
      </c>
      <c r="B36" s="70" t="s">
        <v>23</v>
      </c>
      <c r="C36" s="70"/>
      <c r="D36" s="70" t="s">
        <v>23</v>
      </c>
      <c r="E36" s="70"/>
      <c r="F36" s="70" t="s">
        <v>23</v>
      </c>
      <c r="G36" s="70"/>
      <c r="H36" s="70" t="s">
        <v>23</v>
      </c>
      <c r="I36" s="70"/>
      <c r="J36" s="71" t="s">
        <v>23</v>
      </c>
      <c r="K36" s="71"/>
      <c r="L36" s="71" t="s">
        <v>23</v>
      </c>
      <c r="M36" s="71"/>
      <c r="N36" s="71" t="s">
        <v>23</v>
      </c>
      <c r="O36" s="71"/>
      <c r="P36" s="71" t="s">
        <v>23</v>
      </c>
      <c r="Q36" s="71"/>
      <c r="R36" s="71" t="s">
        <v>23</v>
      </c>
      <c r="S36" s="71"/>
      <c r="T36" s="71" t="s">
        <v>23</v>
      </c>
      <c r="U36" s="71"/>
      <c r="V36" s="71" t="s">
        <v>23</v>
      </c>
      <c r="W36" s="71"/>
      <c r="X36" s="70" t="s">
        <v>23</v>
      </c>
      <c r="Y36" s="70"/>
      <c r="Z36" s="67" t="s">
        <v>56</v>
      </c>
      <c r="AA36" s="55"/>
      <c r="AB36" s="67" t="s">
        <v>56</v>
      </c>
      <c r="AC36" s="68"/>
      <c r="AD36" s="67" t="s">
        <v>473</v>
      </c>
      <c r="AE36" s="68"/>
      <c r="AF36" s="67" t="s">
        <v>56</v>
      </c>
      <c r="AG36" s="68"/>
      <c r="AH36" s="67" t="s">
        <v>473</v>
      </c>
      <c r="AI36" s="68"/>
      <c r="AJ36" s="67" t="s">
        <v>56</v>
      </c>
      <c r="AK36" s="68"/>
      <c r="AL36" s="67" t="s">
        <v>56</v>
      </c>
      <c r="AM36" s="68"/>
      <c r="AN36" s="67" t="s">
        <v>56</v>
      </c>
      <c r="AO36" s="68"/>
      <c r="AP36" s="67" t="s">
        <v>473</v>
      </c>
      <c r="AQ36" s="68"/>
      <c r="AR36" s="67" t="s">
        <v>473</v>
      </c>
      <c r="AS36" s="68"/>
      <c r="AT36" s="205" t="str">
        <f>"N"</f>
        <v>N</v>
      </c>
      <c r="AU36" s="68"/>
      <c r="AV36" s="70"/>
      <c r="AW36" s="70"/>
    </row>
    <row r="37" spans="1:49" s="2" customFormat="1" ht="15.75">
      <c r="A37" s="66" t="s">
        <v>474</v>
      </c>
      <c r="B37" s="70" t="s">
        <v>23</v>
      </c>
      <c r="C37" s="70"/>
      <c r="D37" s="70" t="s">
        <v>23</v>
      </c>
      <c r="E37" s="70"/>
      <c r="F37" s="70" t="s">
        <v>23</v>
      </c>
      <c r="G37" s="70"/>
      <c r="H37" s="70" t="s">
        <v>23</v>
      </c>
      <c r="I37" s="70"/>
      <c r="J37" s="71" t="s">
        <v>23</v>
      </c>
      <c r="K37" s="71"/>
      <c r="L37" s="71" t="s">
        <v>23</v>
      </c>
      <c r="M37" s="71"/>
      <c r="N37" s="71" t="s">
        <v>23</v>
      </c>
      <c r="O37" s="71"/>
      <c r="P37" s="71" t="s">
        <v>23</v>
      </c>
      <c r="Q37" s="71"/>
      <c r="R37" s="71" t="s">
        <v>23</v>
      </c>
      <c r="S37" s="71"/>
      <c r="T37" s="71" t="s">
        <v>23</v>
      </c>
      <c r="U37" s="71"/>
      <c r="V37" s="71" t="s">
        <v>23</v>
      </c>
      <c r="W37" s="71"/>
      <c r="X37" s="70" t="s">
        <v>23</v>
      </c>
      <c r="Y37" s="70"/>
      <c r="Z37" s="67" t="s">
        <v>44</v>
      </c>
      <c r="AA37" s="55"/>
      <c r="AB37" s="67" t="s">
        <v>44</v>
      </c>
      <c r="AC37" s="68"/>
      <c r="AD37" s="67">
        <v>2147483647</v>
      </c>
      <c r="AE37" s="68"/>
      <c r="AF37" s="67" t="s">
        <v>44</v>
      </c>
      <c r="AG37" s="68"/>
      <c r="AH37" s="67" t="s">
        <v>44</v>
      </c>
      <c r="AI37" s="68"/>
      <c r="AJ37" s="67" t="s">
        <v>44</v>
      </c>
      <c r="AK37" s="68"/>
      <c r="AL37" s="67" t="s">
        <v>44</v>
      </c>
      <c r="AM37" s="68"/>
      <c r="AN37" s="67" t="s">
        <v>44</v>
      </c>
      <c r="AO37" s="68"/>
      <c r="AP37" s="67" t="s">
        <v>44</v>
      </c>
      <c r="AQ37" s="68"/>
      <c r="AR37" s="67">
        <v>33333333</v>
      </c>
      <c r="AS37" s="68"/>
      <c r="AT37" s="205" t="str">
        <f>"0.000"</f>
        <v>0.000</v>
      </c>
      <c r="AU37" s="68"/>
      <c r="AV37" s="70"/>
      <c r="AW37" s="70"/>
    </row>
    <row r="38" spans="1:49" s="2" customFormat="1" ht="15.75">
      <c r="A38" s="66" t="s">
        <v>475</v>
      </c>
      <c r="B38" s="70" t="s">
        <v>23</v>
      </c>
      <c r="C38" s="70"/>
      <c r="D38" s="70" t="s">
        <v>23</v>
      </c>
      <c r="E38" s="70"/>
      <c r="F38" s="70" t="s">
        <v>23</v>
      </c>
      <c r="G38" s="70"/>
      <c r="H38" s="70" t="s">
        <v>23</v>
      </c>
      <c r="I38" s="70"/>
      <c r="J38" s="71" t="s">
        <v>23</v>
      </c>
      <c r="K38" s="71"/>
      <c r="L38" s="71" t="s">
        <v>23</v>
      </c>
      <c r="M38" s="71"/>
      <c r="N38" s="71" t="s">
        <v>23</v>
      </c>
      <c r="O38" s="71"/>
      <c r="P38" s="71" t="s">
        <v>23</v>
      </c>
      <c r="Q38" s="71"/>
      <c r="R38" s="71" t="s">
        <v>23</v>
      </c>
      <c r="S38" s="71"/>
      <c r="T38" s="71" t="s">
        <v>23</v>
      </c>
      <c r="U38" s="71"/>
      <c r="V38" s="71" t="s">
        <v>23</v>
      </c>
      <c r="W38" s="71"/>
      <c r="X38" s="70" t="s">
        <v>23</v>
      </c>
      <c r="Y38" s="70"/>
      <c r="Z38" s="67" t="s">
        <v>44</v>
      </c>
      <c r="AA38" s="55"/>
      <c r="AB38" s="67" t="s">
        <v>44</v>
      </c>
      <c r="AC38" s="68"/>
      <c r="AD38" s="67" t="s">
        <v>44</v>
      </c>
      <c r="AE38" s="68"/>
      <c r="AF38" s="67" t="s">
        <v>44</v>
      </c>
      <c r="AG38" s="68"/>
      <c r="AH38" s="67" t="s">
        <v>44</v>
      </c>
      <c r="AI38" s="68"/>
      <c r="AJ38" s="67" t="s">
        <v>44</v>
      </c>
      <c r="AK38" s="68"/>
      <c r="AL38" s="67" t="s">
        <v>44</v>
      </c>
      <c r="AM38" s="68"/>
      <c r="AN38" s="67" t="s">
        <v>44</v>
      </c>
      <c r="AO38" s="68"/>
      <c r="AP38" s="67" t="s">
        <v>44</v>
      </c>
      <c r="AQ38" s="68"/>
      <c r="AR38" s="67" t="s">
        <v>74</v>
      </c>
      <c r="AS38" s="68"/>
      <c r="AT38" s="205" t="str">
        <f>"0"</f>
        <v>0</v>
      </c>
      <c r="AU38" s="68"/>
      <c r="AV38" s="70"/>
      <c r="AW38" s="70"/>
    </row>
    <row r="39" spans="1:49" s="2" customFormat="1" ht="15.75">
      <c r="A39" s="66" t="s">
        <v>476</v>
      </c>
      <c r="B39" s="70" t="s">
        <v>23</v>
      </c>
      <c r="C39" s="70"/>
      <c r="D39" s="70" t="s">
        <v>23</v>
      </c>
      <c r="E39" s="70"/>
      <c r="F39" s="70" t="s">
        <v>23</v>
      </c>
      <c r="G39" s="70"/>
      <c r="H39" s="70" t="s">
        <v>23</v>
      </c>
      <c r="I39" s="70"/>
      <c r="J39" s="71" t="s">
        <v>23</v>
      </c>
      <c r="K39" s="71"/>
      <c r="L39" s="71" t="s">
        <v>23</v>
      </c>
      <c r="M39" s="71"/>
      <c r="N39" s="71" t="s">
        <v>23</v>
      </c>
      <c r="O39" s="71"/>
      <c r="P39" s="71" t="s">
        <v>23</v>
      </c>
      <c r="Q39" s="71"/>
      <c r="R39" s="71" t="s">
        <v>23</v>
      </c>
      <c r="S39" s="71"/>
      <c r="T39" s="71" t="s">
        <v>23</v>
      </c>
      <c r="U39" s="71"/>
      <c r="V39" s="71" t="s">
        <v>23</v>
      </c>
      <c r="W39" s="71"/>
      <c r="X39" s="70" t="s">
        <v>23</v>
      </c>
      <c r="Y39" s="70"/>
      <c r="Z39" s="67" t="s">
        <v>44</v>
      </c>
      <c r="AA39" s="55"/>
      <c r="AB39" s="67" t="s">
        <v>60</v>
      </c>
      <c r="AC39" s="68"/>
      <c r="AD39" s="67" t="s">
        <v>58</v>
      </c>
      <c r="AE39" s="68"/>
      <c r="AF39" s="67" t="s">
        <v>477</v>
      </c>
      <c r="AG39" s="68"/>
      <c r="AH39" s="67" t="s">
        <v>69</v>
      </c>
      <c r="AI39" s="68"/>
      <c r="AJ39" s="67" t="s">
        <v>478</v>
      </c>
      <c r="AK39" s="68"/>
      <c r="AL39" s="67" t="s">
        <v>479</v>
      </c>
      <c r="AM39" s="68"/>
      <c r="AN39" s="67" t="s">
        <v>480</v>
      </c>
      <c r="AO39" s="68"/>
      <c r="AP39" s="67" t="s">
        <v>58</v>
      </c>
      <c r="AQ39" s="68"/>
      <c r="AR39" s="67" t="s">
        <v>58</v>
      </c>
      <c r="AS39" s="68"/>
      <c r="AT39" s="205" t="str">
        <f>"1"</f>
        <v>1</v>
      </c>
      <c r="AU39" s="68"/>
      <c r="AV39" s="70"/>
      <c r="AW39" s="70"/>
    </row>
    <row r="40" spans="1:49" s="2" customFormat="1" ht="15.75">
      <c r="A40" s="66" t="s">
        <v>481</v>
      </c>
      <c r="B40" s="70" t="s">
        <v>23</v>
      </c>
      <c r="C40" s="70"/>
      <c r="D40" s="70" t="s">
        <v>23</v>
      </c>
      <c r="E40" s="70"/>
      <c r="F40" s="70" t="s">
        <v>23</v>
      </c>
      <c r="G40" s="70"/>
      <c r="H40" s="70" t="s">
        <v>23</v>
      </c>
      <c r="I40" s="70"/>
      <c r="J40" s="71" t="s">
        <v>23</v>
      </c>
      <c r="K40" s="71"/>
      <c r="L40" s="71" t="s">
        <v>23</v>
      </c>
      <c r="M40" s="71"/>
      <c r="N40" s="71" t="s">
        <v>23</v>
      </c>
      <c r="O40" s="71"/>
      <c r="P40" s="71" t="s">
        <v>23</v>
      </c>
      <c r="Q40" s="71"/>
      <c r="R40" s="71" t="s">
        <v>23</v>
      </c>
      <c r="S40" s="71"/>
      <c r="T40" s="71" t="s">
        <v>23</v>
      </c>
      <c r="U40" s="71"/>
      <c r="V40" s="71" t="s">
        <v>23</v>
      </c>
      <c r="W40" s="71"/>
      <c r="X40" s="70" t="s">
        <v>23</v>
      </c>
      <c r="Y40" s="70"/>
      <c r="Z40" s="67" t="s">
        <v>204</v>
      </c>
      <c r="AA40" s="55"/>
      <c r="AB40" s="67" t="s">
        <v>44</v>
      </c>
      <c r="AC40" s="68"/>
      <c r="AD40" s="67" t="s">
        <v>44</v>
      </c>
      <c r="AE40" s="68"/>
      <c r="AF40" s="67" t="s">
        <v>74</v>
      </c>
      <c r="AG40" s="68"/>
      <c r="AH40" s="67" t="s">
        <v>44</v>
      </c>
      <c r="AI40" s="68"/>
      <c r="AJ40" s="67" t="s">
        <v>44</v>
      </c>
      <c r="AK40" s="68"/>
      <c r="AL40" s="67" t="s">
        <v>44</v>
      </c>
      <c r="AM40" s="68"/>
      <c r="AN40" s="67" t="s">
        <v>44</v>
      </c>
      <c r="AO40" s="68"/>
      <c r="AP40" s="67" t="s">
        <v>44</v>
      </c>
      <c r="AQ40" s="68"/>
      <c r="AR40" s="67" t="s">
        <v>44</v>
      </c>
      <c r="AS40" s="68"/>
      <c r="AT40" s="205" t="str">
        <f>"0"</f>
        <v>0</v>
      </c>
      <c r="AU40" s="68"/>
      <c r="AV40" s="70"/>
      <c r="AW40" s="70"/>
    </row>
    <row r="41" spans="1:49" s="2" customFormat="1" ht="15.75">
      <c r="A41" s="66" t="s">
        <v>482</v>
      </c>
      <c r="B41" s="70" t="s">
        <v>23</v>
      </c>
      <c r="C41" s="70"/>
      <c r="D41" s="70" t="s">
        <v>23</v>
      </c>
      <c r="E41" s="70"/>
      <c r="F41" s="70" t="s">
        <v>23</v>
      </c>
      <c r="G41" s="70"/>
      <c r="H41" s="70" t="s">
        <v>23</v>
      </c>
      <c r="I41" s="70"/>
      <c r="J41" s="71" t="s">
        <v>23</v>
      </c>
      <c r="K41" s="71"/>
      <c r="L41" s="71" t="s">
        <v>23</v>
      </c>
      <c r="M41" s="71"/>
      <c r="N41" s="71" t="s">
        <v>23</v>
      </c>
      <c r="O41" s="71"/>
      <c r="P41" s="71" t="s">
        <v>23</v>
      </c>
      <c r="Q41" s="71"/>
      <c r="R41" s="71" t="s">
        <v>23</v>
      </c>
      <c r="S41" s="71"/>
      <c r="T41" s="71" t="s">
        <v>23</v>
      </c>
      <c r="U41" s="71"/>
      <c r="V41" s="71" t="s">
        <v>23</v>
      </c>
      <c r="W41" s="71"/>
      <c r="X41" s="70" t="s">
        <v>23</v>
      </c>
      <c r="Y41" s="70"/>
      <c r="Z41" s="67" t="s">
        <v>44</v>
      </c>
      <c r="AA41" s="55"/>
      <c r="AB41" s="67" t="s">
        <v>47</v>
      </c>
      <c r="AC41" s="68"/>
      <c r="AD41" s="67" t="s">
        <v>60</v>
      </c>
      <c r="AE41" s="68"/>
      <c r="AF41" s="67" t="s">
        <v>483</v>
      </c>
      <c r="AG41" s="68"/>
      <c r="AH41" s="67" t="s">
        <v>74</v>
      </c>
      <c r="AI41" s="68"/>
      <c r="AJ41" s="67" t="s">
        <v>362</v>
      </c>
      <c r="AK41" s="68"/>
      <c r="AL41" s="67" t="s">
        <v>484</v>
      </c>
      <c r="AM41" s="68"/>
      <c r="AN41" s="67" t="s">
        <v>485</v>
      </c>
      <c r="AO41" s="68"/>
      <c r="AP41" s="67" t="s">
        <v>60</v>
      </c>
      <c r="AQ41" s="68"/>
      <c r="AR41" s="67" t="s">
        <v>60</v>
      </c>
      <c r="AS41" s="68"/>
      <c r="AT41" s="205" t="str">
        <f>"1"</f>
        <v>1</v>
      </c>
      <c r="AU41" s="68"/>
      <c r="AV41" s="70"/>
      <c r="AW41" s="70"/>
    </row>
    <row r="42" spans="1:49" s="2" customFormat="1" ht="15.75">
      <c r="A42" s="66" t="s">
        <v>30</v>
      </c>
      <c r="B42" s="70" t="s">
        <v>23</v>
      </c>
      <c r="C42" s="70"/>
      <c r="D42" s="70" t="s">
        <v>23</v>
      </c>
      <c r="E42" s="70"/>
      <c r="F42" s="70" t="s">
        <v>23</v>
      </c>
      <c r="G42" s="70"/>
      <c r="H42" s="70" t="s">
        <v>23</v>
      </c>
      <c r="I42" s="70"/>
      <c r="J42" s="71" t="s">
        <v>23</v>
      </c>
      <c r="K42" s="71"/>
      <c r="L42" s="71" t="s">
        <v>23</v>
      </c>
      <c r="M42" s="71"/>
      <c r="N42" s="71" t="s">
        <v>23</v>
      </c>
      <c r="O42" s="71"/>
      <c r="P42" s="71" t="s">
        <v>23</v>
      </c>
      <c r="Q42" s="71"/>
      <c r="R42" s="71" t="s">
        <v>23</v>
      </c>
      <c r="S42" s="71"/>
      <c r="T42" s="71" t="s">
        <v>23</v>
      </c>
      <c r="U42" s="71"/>
      <c r="V42" s="71" t="s">
        <v>23</v>
      </c>
      <c r="W42" s="71"/>
      <c r="X42" s="70" t="s">
        <v>23</v>
      </c>
      <c r="Y42" s="70"/>
      <c r="Z42" s="67" t="s">
        <v>69</v>
      </c>
      <c r="AA42" s="55"/>
      <c r="AB42" s="67" t="s">
        <v>44</v>
      </c>
      <c r="AC42" s="68"/>
      <c r="AD42" s="67" t="s">
        <v>44</v>
      </c>
      <c r="AE42" s="68"/>
      <c r="AF42" s="67" t="s">
        <v>44</v>
      </c>
      <c r="AG42" s="68"/>
      <c r="AH42" s="67" t="s">
        <v>44</v>
      </c>
      <c r="AI42" s="68"/>
      <c r="AJ42" s="67" t="s">
        <v>44</v>
      </c>
      <c r="AK42" s="68"/>
      <c r="AL42" s="67" t="s">
        <v>44</v>
      </c>
      <c r="AM42" s="68"/>
      <c r="AN42" s="67" t="s">
        <v>69</v>
      </c>
      <c r="AO42" s="68"/>
      <c r="AP42" s="67" t="s">
        <v>44</v>
      </c>
      <c r="AQ42" s="68"/>
      <c r="AR42" s="67" t="s">
        <v>44</v>
      </c>
      <c r="AS42" s="68"/>
      <c r="AT42" s="205" t="s">
        <v>69</v>
      </c>
      <c r="AU42" s="68"/>
      <c r="AV42" s="70"/>
      <c r="AW42" s="70"/>
    </row>
    <row r="43" spans="1:49" s="2" customFormat="1" ht="15.75">
      <c r="A43" s="72" t="s">
        <v>486</v>
      </c>
      <c r="B43" s="70" t="s">
        <v>23</v>
      </c>
      <c r="C43" s="70"/>
      <c r="D43" s="70" t="s">
        <v>23</v>
      </c>
      <c r="E43" s="70"/>
      <c r="F43" s="70" t="s">
        <v>23</v>
      </c>
      <c r="G43" s="70"/>
      <c r="H43" s="70" t="s">
        <v>23</v>
      </c>
      <c r="I43" s="70"/>
      <c r="J43" s="71" t="s">
        <v>23</v>
      </c>
      <c r="K43" s="71"/>
      <c r="L43" s="71" t="s">
        <v>23</v>
      </c>
      <c r="M43" s="71"/>
      <c r="N43" s="71" t="s">
        <v>23</v>
      </c>
      <c r="O43" s="71"/>
      <c r="P43" s="71" t="s">
        <v>23</v>
      </c>
      <c r="Q43" s="71"/>
      <c r="R43" s="71" t="s">
        <v>23</v>
      </c>
      <c r="S43" s="71"/>
      <c r="T43" s="71" t="s">
        <v>23</v>
      </c>
      <c r="U43" s="71"/>
      <c r="V43" s="71" t="s">
        <v>23</v>
      </c>
      <c r="W43" s="71"/>
      <c r="X43" s="70" t="s">
        <v>23</v>
      </c>
      <c r="Y43" s="70"/>
      <c r="Z43" s="67" t="s">
        <v>487</v>
      </c>
      <c r="AA43" s="55"/>
      <c r="AB43" s="70" t="s">
        <v>23</v>
      </c>
      <c r="AC43" s="70"/>
      <c r="AD43" s="70" t="s">
        <v>23</v>
      </c>
      <c r="AE43" s="70"/>
      <c r="AF43" s="70" t="s">
        <v>23</v>
      </c>
      <c r="AG43" s="70"/>
      <c r="AH43" s="70" t="s">
        <v>23</v>
      </c>
      <c r="AI43" s="70"/>
      <c r="AJ43" s="70" t="s">
        <v>23</v>
      </c>
      <c r="AK43" s="70"/>
      <c r="AL43" s="70" t="s">
        <v>23</v>
      </c>
      <c r="AM43" s="70"/>
      <c r="AN43" s="67" t="s">
        <v>488</v>
      </c>
      <c r="AO43" s="68"/>
      <c r="AP43" s="70" t="s">
        <v>23</v>
      </c>
      <c r="AQ43" s="70"/>
      <c r="AR43" s="70" t="s">
        <v>23</v>
      </c>
      <c r="AS43" s="70"/>
      <c r="AT43" s="205" t="s">
        <v>987</v>
      </c>
      <c r="AU43" s="68"/>
      <c r="AV43" s="70"/>
      <c r="AW43" s="70"/>
    </row>
    <row r="44" spans="1:49" s="2" customFormat="1" ht="15.75">
      <c r="AB44" s="59"/>
      <c r="AC44" s="59"/>
      <c r="AD44" s="59"/>
      <c r="AE44" s="59"/>
      <c r="AF44" s="59"/>
      <c r="AG44" s="59"/>
      <c r="AH44" s="59"/>
      <c r="AI44" s="59"/>
      <c r="AJ44" s="59"/>
      <c r="AK44" s="59"/>
      <c r="AL44" s="59"/>
      <c r="AM44" s="59"/>
      <c r="AN44" s="59"/>
      <c r="AO44" s="59"/>
      <c r="AP44" s="59"/>
      <c r="AQ44" s="59"/>
      <c r="AR44" s="59"/>
      <c r="AS44" s="59"/>
      <c r="AT44" s="59"/>
      <c r="AU44" s="59"/>
      <c r="AV44" s="59"/>
      <c r="AW44" s="59"/>
    </row>
    <row r="45" spans="1:49" s="2" customFormat="1" ht="15.75">
      <c r="A45" s="221" t="s">
        <v>489</v>
      </c>
      <c r="B45" s="221"/>
      <c r="C45" s="221"/>
      <c r="D45" s="221"/>
      <c r="E45" s="221"/>
      <c r="AB45" s="59"/>
      <c r="AC45" s="59"/>
      <c r="AD45" s="59"/>
      <c r="AE45" s="59"/>
      <c r="AF45" s="59"/>
      <c r="AG45" s="59"/>
      <c r="AH45" s="59"/>
      <c r="AI45" s="59"/>
      <c r="AJ45" s="59"/>
      <c r="AK45" s="59"/>
      <c r="AL45" s="59"/>
      <c r="AM45" s="59"/>
      <c r="AN45" s="59"/>
      <c r="AO45" s="59"/>
      <c r="AP45" s="59"/>
      <c r="AQ45" s="59"/>
      <c r="AR45" s="59"/>
      <c r="AS45" s="59"/>
      <c r="AT45" s="59"/>
      <c r="AU45" s="59"/>
      <c r="AV45" s="59"/>
      <c r="AW45" s="59"/>
    </row>
    <row r="46" spans="1:49" s="2" customFormat="1" ht="15.75">
      <c r="AB46" s="59"/>
      <c r="AC46" s="59"/>
      <c r="AD46" s="59"/>
      <c r="AE46" s="59"/>
      <c r="AF46" s="59"/>
      <c r="AG46" s="59"/>
      <c r="AH46" s="59"/>
      <c r="AI46" s="59"/>
      <c r="AJ46" s="59"/>
      <c r="AK46" s="59"/>
      <c r="AL46" s="59"/>
      <c r="AM46" s="59"/>
      <c r="AN46" s="59"/>
      <c r="AO46" s="59"/>
      <c r="AP46" s="59"/>
      <c r="AQ46" s="59"/>
      <c r="AR46" s="59"/>
      <c r="AS46" s="59"/>
      <c r="AT46" s="59"/>
      <c r="AU46" s="59"/>
      <c r="AV46" s="59"/>
      <c r="AW46" s="59"/>
    </row>
  </sheetData>
  <mergeCells count="27">
    <mergeCell ref="A1:J1"/>
    <mergeCell ref="A2:M2"/>
    <mergeCell ref="B4:C4"/>
    <mergeCell ref="D4:E4"/>
    <mergeCell ref="F4:G4"/>
    <mergeCell ref="H4:I4"/>
    <mergeCell ref="J4:K4"/>
    <mergeCell ref="L4:M4"/>
    <mergeCell ref="AH4:AI4"/>
    <mergeCell ref="N4:O4"/>
    <mergeCell ref="P4:Q4"/>
    <mergeCell ref="R4:S4"/>
    <mergeCell ref="T4:U4"/>
    <mergeCell ref="V4:W4"/>
    <mergeCell ref="X4:Y4"/>
    <mergeCell ref="A45:E45"/>
    <mergeCell ref="Z4:AA4"/>
    <mergeCell ref="AB4:AC4"/>
    <mergeCell ref="AD4:AE4"/>
    <mergeCell ref="AF4:AG4"/>
    <mergeCell ref="AT4:AU4"/>
    <mergeCell ref="AV4:AW4"/>
    <mergeCell ref="AJ4:AK4"/>
    <mergeCell ref="AL4:AM4"/>
    <mergeCell ref="AN4:AO4"/>
    <mergeCell ref="AP4:AQ4"/>
    <mergeCell ref="AR4:AS4"/>
  </mergeCells>
  <phoneticPr fontId="1" type="noConversion"/>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1985" r:id="rId4" name="Check Box 1">
              <controlPr defaultSize="0" autoFill="0" autoLine="0" autoPict="0">
                <anchor moveWithCells="1">
                  <from>
                    <xdr:col>2</xdr:col>
                    <xdr:colOff>9525</xdr:colOff>
                    <xdr:row>5</xdr:row>
                    <xdr:rowOff>0</xdr:rowOff>
                  </from>
                  <to>
                    <xdr:col>2</xdr:col>
                    <xdr:colOff>295275</xdr:colOff>
                    <xdr:row>6</xdr:row>
                    <xdr:rowOff>38100</xdr:rowOff>
                  </to>
                </anchor>
              </controlPr>
            </control>
          </mc:Choice>
        </mc:AlternateContent>
        <mc:AlternateContent xmlns:mc="http://schemas.openxmlformats.org/markup-compatibility/2006">
          <mc:Choice Requires="x14">
            <control shapeId="41986" r:id="rId5" name="Check Box 2">
              <controlPr defaultSize="0" autoFill="0" autoLine="0" autoPict="0">
                <anchor moveWithCells="1">
                  <from>
                    <xdr:col>2</xdr:col>
                    <xdr:colOff>9525</xdr:colOff>
                    <xdr:row>5</xdr:row>
                    <xdr:rowOff>180975</xdr:rowOff>
                  </from>
                  <to>
                    <xdr:col>2</xdr:col>
                    <xdr:colOff>295275</xdr:colOff>
                    <xdr:row>7</xdr:row>
                    <xdr:rowOff>28575</xdr:rowOff>
                  </to>
                </anchor>
              </controlPr>
            </control>
          </mc:Choice>
        </mc:AlternateContent>
        <mc:AlternateContent xmlns:mc="http://schemas.openxmlformats.org/markup-compatibility/2006">
          <mc:Choice Requires="x14">
            <control shapeId="41987" r:id="rId6" name="Check Box 3">
              <controlPr defaultSize="0" autoFill="0" autoLine="0" autoPict="0">
                <anchor moveWithCells="1">
                  <from>
                    <xdr:col>2</xdr:col>
                    <xdr:colOff>9525</xdr:colOff>
                    <xdr:row>7</xdr:row>
                    <xdr:rowOff>0</xdr:rowOff>
                  </from>
                  <to>
                    <xdr:col>2</xdr:col>
                    <xdr:colOff>295275</xdr:colOff>
                    <xdr:row>8</xdr:row>
                    <xdr:rowOff>28575</xdr:rowOff>
                  </to>
                </anchor>
              </controlPr>
            </control>
          </mc:Choice>
        </mc:AlternateContent>
        <mc:AlternateContent xmlns:mc="http://schemas.openxmlformats.org/markup-compatibility/2006">
          <mc:Choice Requires="x14">
            <control shapeId="41988" r:id="rId7" name="Check Box 4">
              <controlPr defaultSize="0" autoFill="0" autoLine="0" autoPict="0">
                <anchor moveWithCells="1">
                  <from>
                    <xdr:col>2</xdr:col>
                    <xdr:colOff>9525</xdr:colOff>
                    <xdr:row>7</xdr:row>
                    <xdr:rowOff>180975</xdr:rowOff>
                  </from>
                  <to>
                    <xdr:col>2</xdr:col>
                    <xdr:colOff>295275</xdr:colOff>
                    <xdr:row>9</xdr:row>
                    <xdr:rowOff>19050</xdr:rowOff>
                  </to>
                </anchor>
              </controlPr>
            </control>
          </mc:Choice>
        </mc:AlternateContent>
        <mc:AlternateContent xmlns:mc="http://schemas.openxmlformats.org/markup-compatibility/2006">
          <mc:Choice Requires="x14">
            <control shapeId="41989" r:id="rId8" name="Check Box 5">
              <controlPr defaultSize="0" autoFill="0" autoLine="0" autoPict="0">
                <anchor moveWithCells="1">
                  <from>
                    <xdr:col>2</xdr:col>
                    <xdr:colOff>9525</xdr:colOff>
                    <xdr:row>10</xdr:row>
                    <xdr:rowOff>180975</xdr:rowOff>
                  </from>
                  <to>
                    <xdr:col>2</xdr:col>
                    <xdr:colOff>295275</xdr:colOff>
                    <xdr:row>12</xdr:row>
                    <xdr:rowOff>19050</xdr:rowOff>
                  </to>
                </anchor>
              </controlPr>
            </control>
          </mc:Choice>
        </mc:AlternateContent>
        <mc:AlternateContent xmlns:mc="http://schemas.openxmlformats.org/markup-compatibility/2006">
          <mc:Choice Requires="x14">
            <control shapeId="41990" r:id="rId9" name="Check Box 6">
              <controlPr defaultSize="0" autoFill="0" autoLine="0" autoPict="0">
                <anchor moveWithCells="1">
                  <from>
                    <xdr:col>2</xdr:col>
                    <xdr:colOff>9525</xdr:colOff>
                    <xdr:row>8</xdr:row>
                    <xdr:rowOff>180975</xdr:rowOff>
                  </from>
                  <to>
                    <xdr:col>2</xdr:col>
                    <xdr:colOff>295275</xdr:colOff>
                    <xdr:row>10</xdr:row>
                    <xdr:rowOff>19050</xdr:rowOff>
                  </to>
                </anchor>
              </controlPr>
            </control>
          </mc:Choice>
        </mc:AlternateContent>
        <mc:AlternateContent xmlns:mc="http://schemas.openxmlformats.org/markup-compatibility/2006">
          <mc:Choice Requires="x14">
            <control shapeId="41991" r:id="rId10" name="Check Box 7">
              <controlPr defaultSize="0" autoFill="0" autoLine="0" autoPict="0">
                <anchor moveWithCells="1">
                  <from>
                    <xdr:col>2</xdr:col>
                    <xdr:colOff>9525</xdr:colOff>
                    <xdr:row>11</xdr:row>
                    <xdr:rowOff>180975</xdr:rowOff>
                  </from>
                  <to>
                    <xdr:col>2</xdr:col>
                    <xdr:colOff>295275</xdr:colOff>
                    <xdr:row>13</xdr:row>
                    <xdr:rowOff>19050</xdr:rowOff>
                  </to>
                </anchor>
              </controlPr>
            </control>
          </mc:Choice>
        </mc:AlternateContent>
        <mc:AlternateContent xmlns:mc="http://schemas.openxmlformats.org/markup-compatibility/2006">
          <mc:Choice Requires="x14">
            <control shapeId="41992" r:id="rId11" name="Check Box 8">
              <controlPr defaultSize="0" autoFill="0" autoLine="0" autoPict="0">
                <anchor moveWithCells="1">
                  <from>
                    <xdr:col>2</xdr:col>
                    <xdr:colOff>9525</xdr:colOff>
                    <xdr:row>12</xdr:row>
                    <xdr:rowOff>180975</xdr:rowOff>
                  </from>
                  <to>
                    <xdr:col>2</xdr:col>
                    <xdr:colOff>295275</xdr:colOff>
                    <xdr:row>14</xdr:row>
                    <xdr:rowOff>19050</xdr:rowOff>
                  </to>
                </anchor>
              </controlPr>
            </control>
          </mc:Choice>
        </mc:AlternateContent>
        <mc:AlternateContent xmlns:mc="http://schemas.openxmlformats.org/markup-compatibility/2006">
          <mc:Choice Requires="x14">
            <control shapeId="41993" r:id="rId12" name="Check Box 9">
              <controlPr defaultSize="0" autoFill="0" autoLine="0" autoPict="0">
                <anchor moveWithCells="1">
                  <from>
                    <xdr:col>2</xdr:col>
                    <xdr:colOff>9525</xdr:colOff>
                    <xdr:row>13</xdr:row>
                    <xdr:rowOff>180975</xdr:rowOff>
                  </from>
                  <to>
                    <xdr:col>2</xdr:col>
                    <xdr:colOff>295275</xdr:colOff>
                    <xdr:row>15</xdr:row>
                    <xdr:rowOff>19050</xdr:rowOff>
                  </to>
                </anchor>
              </controlPr>
            </control>
          </mc:Choice>
        </mc:AlternateContent>
        <mc:AlternateContent xmlns:mc="http://schemas.openxmlformats.org/markup-compatibility/2006">
          <mc:Choice Requires="x14">
            <control shapeId="41994" r:id="rId13" name="Check Box 10">
              <controlPr defaultSize="0" autoFill="0" autoLine="0" autoPict="0">
                <anchor moveWithCells="1">
                  <from>
                    <xdr:col>2</xdr:col>
                    <xdr:colOff>9525</xdr:colOff>
                    <xdr:row>14</xdr:row>
                    <xdr:rowOff>180975</xdr:rowOff>
                  </from>
                  <to>
                    <xdr:col>2</xdr:col>
                    <xdr:colOff>295275</xdr:colOff>
                    <xdr:row>16</xdr:row>
                    <xdr:rowOff>9525</xdr:rowOff>
                  </to>
                </anchor>
              </controlPr>
            </control>
          </mc:Choice>
        </mc:AlternateContent>
        <mc:AlternateContent xmlns:mc="http://schemas.openxmlformats.org/markup-compatibility/2006">
          <mc:Choice Requires="x14">
            <control shapeId="41995" r:id="rId14" name="Check Box 11">
              <controlPr defaultSize="0" autoFill="0" autoLine="0" autoPict="0">
                <anchor moveWithCells="1">
                  <from>
                    <xdr:col>2</xdr:col>
                    <xdr:colOff>9525</xdr:colOff>
                    <xdr:row>15</xdr:row>
                    <xdr:rowOff>190500</xdr:rowOff>
                  </from>
                  <to>
                    <xdr:col>2</xdr:col>
                    <xdr:colOff>295275</xdr:colOff>
                    <xdr:row>17</xdr:row>
                    <xdr:rowOff>28575</xdr:rowOff>
                  </to>
                </anchor>
              </controlPr>
            </control>
          </mc:Choice>
        </mc:AlternateContent>
        <mc:AlternateContent xmlns:mc="http://schemas.openxmlformats.org/markup-compatibility/2006">
          <mc:Choice Requires="x14">
            <control shapeId="41996" r:id="rId15" name="Check Box 12">
              <controlPr defaultSize="0" autoFill="0" autoLine="0" autoPict="0">
                <anchor moveWithCells="1">
                  <from>
                    <xdr:col>2</xdr:col>
                    <xdr:colOff>9525</xdr:colOff>
                    <xdr:row>16</xdr:row>
                    <xdr:rowOff>180975</xdr:rowOff>
                  </from>
                  <to>
                    <xdr:col>2</xdr:col>
                    <xdr:colOff>295275</xdr:colOff>
                    <xdr:row>18</xdr:row>
                    <xdr:rowOff>19050</xdr:rowOff>
                  </to>
                </anchor>
              </controlPr>
            </control>
          </mc:Choice>
        </mc:AlternateContent>
        <mc:AlternateContent xmlns:mc="http://schemas.openxmlformats.org/markup-compatibility/2006">
          <mc:Choice Requires="x14">
            <control shapeId="41997" r:id="rId16" name="Check Box 13">
              <controlPr defaultSize="0" autoFill="0" autoLine="0" autoPict="0">
                <anchor moveWithCells="1">
                  <from>
                    <xdr:col>2</xdr:col>
                    <xdr:colOff>9525</xdr:colOff>
                    <xdr:row>17</xdr:row>
                    <xdr:rowOff>180975</xdr:rowOff>
                  </from>
                  <to>
                    <xdr:col>2</xdr:col>
                    <xdr:colOff>295275</xdr:colOff>
                    <xdr:row>19</xdr:row>
                    <xdr:rowOff>19050</xdr:rowOff>
                  </to>
                </anchor>
              </controlPr>
            </control>
          </mc:Choice>
        </mc:AlternateContent>
        <mc:AlternateContent xmlns:mc="http://schemas.openxmlformats.org/markup-compatibility/2006">
          <mc:Choice Requires="x14">
            <control shapeId="41998" r:id="rId17" name="Check Box 14">
              <controlPr defaultSize="0" autoFill="0" autoLine="0" autoPict="0">
                <anchor moveWithCells="1">
                  <from>
                    <xdr:col>2</xdr:col>
                    <xdr:colOff>9525</xdr:colOff>
                    <xdr:row>18</xdr:row>
                    <xdr:rowOff>180975</xdr:rowOff>
                  </from>
                  <to>
                    <xdr:col>2</xdr:col>
                    <xdr:colOff>295275</xdr:colOff>
                    <xdr:row>20</xdr:row>
                    <xdr:rowOff>19050</xdr:rowOff>
                  </to>
                </anchor>
              </controlPr>
            </control>
          </mc:Choice>
        </mc:AlternateContent>
        <mc:AlternateContent xmlns:mc="http://schemas.openxmlformats.org/markup-compatibility/2006">
          <mc:Choice Requires="x14">
            <control shapeId="41999" r:id="rId18" name="Check Box 15">
              <controlPr defaultSize="0" autoFill="0" autoLine="0" autoPict="0">
                <anchor moveWithCells="1">
                  <from>
                    <xdr:col>2</xdr:col>
                    <xdr:colOff>9525</xdr:colOff>
                    <xdr:row>19</xdr:row>
                    <xdr:rowOff>180975</xdr:rowOff>
                  </from>
                  <to>
                    <xdr:col>2</xdr:col>
                    <xdr:colOff>295275</xdr:colOff>
                    <xdr:row>21</xdr:row>
                    <xdr:rowOff>19050</xdr:rowOff>
                  </to>
                </anchor>
              </controlPr>
            </control>
          </mc:Choice>
        </mc:AlternateContent>
        <mc:AlternateContent xmlns:mc="http://schemas.openxmlformats.org/markup-compatibility/2006">
          <mc:Choice Requires="x14">
            <control shapeId="42000" r:id="rId19" name="Check Box 16">
              <controlPr defaultSize="0" autoFill="0" autoLine="0" autoPict="0">
                <anchor moveWithCells="1">
                  <from>
                    <xdr:col>2</xdr:col>
                    <xdr:colOff>9525</xdr:colOff>
                    <xdr:row>20</xdr:row>
                    <xdr:rowOff>180975</xdr:rowOff>
                  </from>
                  <to>
                    <xdr:col>2</xdr:col>
                    <xdr:colOff>295275</xdr:colOff>
                    <xdr:row>22</xdr:row>
                    <xdr:rowOff>19050</xdr:rowOff>
                  </to>
                </anchor>
              </controlPr>
            </control>
          </mc:Choice>
        </mc:AlternateContent>
        <mc:AlternateContent xmlns:mc="http://schemas.openxmlformats.org/markup-compatibility/2006">
          <mc:Choice Requires="x14">
            <control shapeId="42001" r:id="rId20" name="Check Box 17">
              <controlPr defaultSize="0" autoFill="0" autoLine="0" autoPict="0">
                <anchor moveWithCells="1">
                  <from>
                    <xdr:col>2</xdr:col>
                    <xdr:colOff>9525</xdr:colOff>
                    <xdr:row>22</xdr:row>
                    <xdr:rowOff>0</xdr:rowOff>
                  </from>
                  <to>
                    <xdr:col>2</xdr:col>
                    <xdr:colOff>295275</xdr:colOff>
                    <xdr:row>23</xdr:row>
                    <xdr:rowOff>38100</xdr:rowOff>
                  </to>
                </anchor>
              </controlPr>
            </control>
          </mc:Choice>
        </mc:AlternateContent>
        <mc:AlternateContent xmlns:mc="http://schemas.openxmlformats.org/markup-compatibility/2006">
          <mc:Choice Requires="x14">
            <control shapeId="42002" r:id="rId21" name="Check Box 18">
              <controlPr defaultSize="0" autoFill="0" autoLine="0" autoPict="0">
                <anchor moveWithCells="1">
                  <from>
                    <xdr:col>2</xdr:col>
                    <xdr:colOff>9525</xdr:colOff>
                    <xdr:row>22</xdr:row>
                    <xdr:rowOff>180975</xdr:rowOff>
                  </from>
                  <to>
                    <xdr:col>2</xdr:col>
                    <xdr:colOff>295275</xdr:colOff>
                    <xdr:row>24</xdr:row>
                    <xdr:rowOff>19050</xdr:rowOff>
                  </to>
                </anchor>
              </controlPr>
            </control>
          </mc:Choice>
        </mc:AlternateContent>
        <mc:AlternateContent xmlns:mc="http://schemas.openxmlformats.org/markup-compatibility/2006">
          <mc:Choice Requires="x14">
            <control shapeId="42003" r:id="rId22" name="Check Box 19">
              <controlPr defaultSize="0" autoFill="0" autoLine="0" autoPict="0">
                <anchor moveWithCells="1">
                  <from>
                    <xdr:col>2</xdr:col>
                    <xdr:colOff>9525</xdr:colOff>
                    <xdr:row>23</xdr:row>
                    <xdr:rowOff>180975</xdr:rowOff>
                  </from>
                  <to>
                    <xdr:col>2</xdr:col>
                    <xdr:colOff>295275</xdr:colOff>
                    <xdr:row>25</xdr:row>
                    <xdr:rowOff>19050</xdr:rowOff>
                  </to>
                </anchor>
              </controlPr>
            </control>
          </mc:Choice>
        </mc:AlternateContent>
        <mc:AlternateContent xmlns:mc="http://schemas.openxmlformats.org/markup-compatibility/2006">
          <mc:Choice Requires="x14">
            <control shapeId="42004" r:id="rId23" name="Check Box 20">
              <controlPr defaultSize="0" autoFill="0" autoLine="0" autoPict="0">
                <anchor moveWithCells="1">
                  <from>
                    <xdr:col>2</xdr:col>
                    <xdr:colOff>9525</xdr:colOff>
                    <xdr:row>24</xdr:row>
                    <xdr:rowOff>171450</xdr:rowOff>
                  </from>
                  <to>
                    <xdr:col>2</xdr:col>
                    <xdr:colOff>295275</xdr:colOff>
                    <xdr:row>26</xdr:row>
                    <xdr:rowOff>9525</xdr:rowOff>
                  </to>
                </anchor>
              </controlPr>
            </control>
          </mc:Choice>
        </mc:AlternateContent>
        <mc:AlternateContent xmlns:mc="http://schemas.openxmlformats.org/markup-compatibility/2006">
          <mc:Choice Requires="x14">
            <control shapeId="42005" r:id="rId24" name="Check Box 21">
              <controlPr defaultSize="0" autoFill="0" autoLine="0" autoPict="0">
                <anchor moveWithCells="1">
                  <from>
                    <xdr:col>4</xdr:col>
                    <xdr:colOff>9525</xdr:colOff>
                    <xdr:row>13</xdr:row>
                    <xdr:rowOff>180975</xdr:rowOff>
                  </from>
                  <to>
                    <xdr:col>4</xdr:col>
                    <xdr:colOff>295275</xdr:colOff>
                    <xdr:row>15</xdr:row>
                    <xdr:rowOff>19050</xdr:rowOff>
                  </to>
                </anchor>
              </controlPr>
            </control>
          </mc:Choice>
        </mc:AlternateContent>
        <mc:AlternateContent xmlns:mc="http://schemas.openxmlformats.org/markup-compatibility/2006">
          <mc:Choice Requires="x14">
            <control shapeId="42006" r:id="rId25" name="Check Box 22">
              <controlPr defaultSize="0" autoFill="0" autoLine="0" autoPict="0">
                <anchor moveWithCells="1">
                  <from>
                    <xdr:col>4</xdr:col>
                    <xdr:colOff>9525</xdr:colOff>
                    <xdr:row>14</xdr:row>
                    <xdr:rowOff>180975</xdr:rowOff>
                  </from>
                  <to>
                    <xdr:col>4</xdr:col>
                    <xdr:colOff>295275</xdr:colOff>
                    <xdr:row>16</xdr:row>
                    <xdr:rowOff>9525</xdr:rowOff>
                  </to>
                </anchor>
              </controlPr>
            </control>
          </mc:Choice>
        </mc:AlternateContent>
        <mc:AlternateContent xmlns:mc="http://schemas.openxmlformats.org/markup-compatibility/2006">
          <mc:Choice Requires="x14">
            <control shapeId="42007" r:id="rId26" name="Check Box 23">
              <controlPr defaultSize="0" autoFill="0" autoLine="0" autoPict="0">
                <anchor moveWithCells="1">
                  <from>
                    <xdr:col>4</xdr:col>
                    <xdr:colOff>9525</xdr:colOff>
                    <xdr:row>15</xdr:row>
                    <xdr:rowOff>190500</xdr:rowOff>
                  </from>
                  <to>
                    <xdr:col>4</xdr:col>
                    <xdr:colOff>295275</xdr:colOff>
                    <xdr:row>17</xdr:row>
                    <xdr:rowOff>28575</xdr:rowOff>
                  </to>
                </anchor>
              </controlPr>
            </control>
          </mc:Choice>
        </mc:AlternateContent>
        <mc:AlternateContent xmlns:mc="http://schemas.openxmlformats.org/markup-compatibility/2006">
          <mc:Choice Requires="x14">
            <control shapeId="42008" r:id="rId27" name="Check Box 24">
              <controlPr defaultSize="0" autoFill="0" autoLine="0" autoPict="0">
                <anchor moveWithCells="1">
                  <from>
                    <xdr:col>4</xdr:col>
                    <xdr:colOff>9525</xdr:colOff>
                    <xdr:row>16</xdr:row>
                    <xdr:rowOff>180975</xdr:rowOff>
                  </from>
                  <to>
                    <xdr:col>4</xdr:col>
                    <xdr:colOff>295275</xdr:colOff>
                    <xdr:row>18</xdr:row>
                    <xdr:rowOff>19050</xdr:rowOff>
                  </to>
                </anchor>
              </controlPr>
            </control>
          </mc:Choice>
        </mc:AlternateContent>
        <mc:AlternateContent xmlns:mc="http://schemas.openxmlformats.org/markup-compatibility/2006">
          <mc:Choice Requires="x14">
            <control shapeId="42009" r:id="rId28" name="Check Box 25">
              <controlPr defaultSize="0" autoFill="0" autoLine="0" autoPict="0">
                <anchor moveWithCells="1">
                  <from>
                    <xdr:col>4</xdr:col>
                    <xdr:colOff>9525</xdr:colOff>
                    <xdr:row>17</xdr:row>
                    <xdr:rowOff>180975</xdr:rowOff>
                  </from>
                  <to>
                    <xdr:col>4</xdr:col>
                    <xdr:colOff>295275</xdr:colOff>
                    <xdr:row>19</xdr:row>
                    <xdr:rowOff>19050</xdr:rowOff>
                  </to>
                </anchor>
              </controlPr>
            </control>
          </mc:Choice>
        </mc:AlternateContent>
        <mc:AlternateContent xmlns:mc="http://schemas.openxmlformats.org/markup-compatibility/2006">
          <mc:Choice Requires="x14">
            <control shapeId="42010" r:id="rId29" name="Check Box 26">
              <controlPr defaultSize="0" autoFill="0" autoLine="0" autoPict="0">
                <anchor moveWithCells="1">
                  <from>
                    <xdr:col>4</xdr:col>
                    <xdr:colOff>9525</xdr:colOff>
                    <xdr:row>18</xdr:row>
                    <xdr:rowOff>180975</xdr:rowOff>
                  </from>
                  <to>
                    <xdr:col>4</xdr:col>
                    <xdr:colOff>295275</xdr:colOff>
                    <xdr:row>20</xdr:row>
                    <xdr:rowOff>19050</xdr:rowOff>
                  </to>
                </anchor>
              </controlPr>
            </control>
          </mc:Choice>
        </mc:AlternateContent>
        <mc:AlternateContent xmlns:mc="http://schemas.openxmlformats.org/markup-compatibility/2006">
          <mc:Choice Requires="x14">
            <control shapeId="42011" r:id="rId30" name="Check Box 27">
              <controlPr defaultSize="0" autoFill="0" autoLine="0" autoPict="0">
                <anchor moveWithCells="1">
                  <from>
                    <xdr:col>4</xdr:col>
                    <xdr:colOff>9525</xdr:colOff>
                    <xdr:row>19</xdr:row>
                    <xdr:rowOff>180975</xdr:rowOff>
                  </from>
                  <to>
                    <xdr:col>4</xdr:col>
                    <xdr:colOff>295275</xdr:colOff>
                    <xdr:row>21</xdr:row>
                    <xdr:rowOff>19050</xdr:rowOff>
                  </to>
                </anchor>
              </controlPr>
            </control>
          </mc:Choice>
        </mc:AlternateContent>
        <mc:AlternateContent xmlns:mc="http://schemas.openxmlformats.org/markup-compatibility/2006">
          <mc:Choice Requires="x14">
            <control shapeId="42012" r:id="rId31" name="Check Box 28">
              <controlPr defaultSize="0" autoFill="0" autoLine="0" autoPict="0">
                <anchor moveWithCells="1">
                  <from>
                    <xdr:col>4</xdr:col>
                    <xdr:colOff>9525</xdr:colOff>
                    <xdr:row>20</xdr:row>
                    <xdr:rowOff>180975</xdr:rowOff>
                  </from>
                  <to>
                    <xdr:col>4</xdr:col>
                    <xdr:colOff>295275</xdr:colOff>
                    <xdr:row>22</xdr:row>
                    <xdr:rowOff>19050</xdr:rowOff>
                  </to>
                </anchor>
              </controlPr>
            </control>
          </mc:Choice>
        </mc:AlternateContent>
        <mc:AlternateContent xmlns:mc="http://schemas.openxmlformats.org/markup-compatibility/2006">
          <mc:Choice Requires="x14">
            <control shapeId="42013" r:id="rId32" name="Check Box 29">
              <controlPr defaultSize="0" autoFill="0" autoLine="0" autoPict="0">
                <anchor moveWithCells="1">
                  <from>
                    <xdr:col>4</xdr:col>
                    <xdr:colOff>9525</xdr:colOff>
                    <xdr:row>22</xdr:row>
                    <xdr:rowOff>0</xdr:rowOff>
                  </from>
                  <to>
                    <xdr:col>4</xdr:col>
                    <xdr:colOff>295275</xdr:colOff>
                    <xdr:row>23</xdr:row>
                    <xdr:rowOff>38100</xdr:rowOff>
                  </to>
                </anchor>
              </controlPr>
            </control>
          </mc:Choice>
        </mc:AlternateContent>
        <mc:AlternateContent xmlns:mc="http://schemas.openxmlformats.org/markup-compatibility/2006">
          <mc:Choice Requires="x14">
            <control shapeId="42014" r:id="rId33" name="Check Box 30">
              <controlPr defaultSize="0" autoFill="0" autoLine="0" autoPict="0">
                <anchor moveWithCells="1">
                  <from>
                    <xdr:col>4</xdr:col>
                    <xdr:colOff>9525</xdr:colOff>
                    <xdr:row>22</xdr:row>
                    <xdr:rowOff>180975</xdr:rowOff>
                  </from>
                  <to>
                    <xdr:col>4</xdr:col>
                    <xdr:colOff>295275</xdr:colOff>
                    <xdr:row>24</xdr:row>
                    <xdr:rowOff>19050</xdr:rowOff>
                  </to>
                </anchor>
              </controlPr>
            </control>
          </mc:Choice>
        </mc:AlternateContent>
        <mc:AlternateContent xmlns:mc="http://schemas.openxmlformats.org/markup-compatibility/2006">
          <mc:Choice Requires="x14">
            <control shapeId="42015" r:id="rId34" name="Check Box 31">
              <controlPr defaultSize="0" autoFill="0" autoLine="0" autoPict="0">
                <anchor moveWithCells="1">
                  <from>
                    <xdr:col>4</xdr:col>
                    <xdr:colOff>9525</xdr:colOff>
                    <xdr:row>23</xdr:row>
                    <xdr:rowOff>180975</xdr:rowOff>
                  </from>
                  <to>
                    <xdr:col>4</xdr:col>
                    <xdr:colOff>295275</xdr:colOff>
                    <xdr:row>25</xdr:row>
                    <xdr:rowOff>19050</xdr:rowOff>
                  </to>
                </anchor>
              </controlPr>
            </control>
          </mc:Choice>
        </mc:AlternateContent>
        <mc:AlternateContent xmlns:mc="http://schemas.openxmlformats.org/markup-compatibility/2006">
          <mc:Choice Requires="x14">
            <control shapeId="42016" r:id="rId35" name="Check Box 32">
              <controlPr defaultSize="0" autoFill="0" autoLine="0" autoPict="0">
                <anchor moveWithCells="1">
                  <from>
                    <xdr:col>4</xdr:col>
                    <xdr:colOff>9525</xdr:colOff>
                    <xdr:row>24</xdr:row>
                    <xdr:rowOff>171450</xdr:rowOff>
                  </from>
                  <to>
                    <xdr:col>4</xdr:col>
                    <xdr:colOff>295275</xdr:colOff>
                    <xdr:row>26</xdr:row>
                    <xdr:rowOff>9525</xdr:rowOff>
                  </to>
                </anchor>
              </controlPr>
            </control>
          </mc:Choice>
        </mc:AlternateContent>
        <mc:AlternateContent xmlns:mc="http://schemas.openxmlformats.org/markup-compatibility/2006">
          <mc:Choice Requires="x14">
            <control shapeId="42017" r:id="rId36" name="Check Box 33">
              <controlPr defaultSize="0" autoFill="0" autoLine="0" autoPict="0">
                <anchor moveWithCells="1">
                  <from>
                    <xdr:col>4</xdr:col>
                    <xdr:colOff>9525</xdr:colOff>
                    <xdr:row>5</xdr:row>
                    <xdr:rowOff>0</xdr:rowOff>
                  </from>
                  <to>
                    <xdr:col>4</xdr:col>
                    <xdr:colOff>295275</xdr:colOff>
                    <xdr:row>6</xdr:row>
                    <xdr:rowOff>38100</xdr:rowOff>
                  </to>
                </anchor>
              </controlPr>
            </control>
          </mc:Choice>
        </mc:AlternateContent>
        <mc:AlternateContent xmlns:mc="http://schemas.openxmlformats.org/markup-compatibility/2006">
          <mc:Choice Requires="x14">
            <control shapeId="42018" r:id="rId37" name="Check Box 34">
              <controlPr defaultSize="0" autoFill="0" autoLine="0" autoPict="0">
                <anchor moveWithCells="1">
                  <from>
                    <xdr:col>4</xdr:col>
                    <xdr:colOff>9525</xdr:colOff>
                    <xdr:row>5</xdr:row>
                    <xdr:rowOff>180975</xdr:rowOff>
                  </from>
                  <to>
                    <xdr:col>4</xdr:col>
                    <xdr:colOff>295275</xdr:colOff>
                    <xdr:row>7</xdr:row>
                    <xdr:rowOff>28575</xdr:rowOff>
                  </to>
                </anchor>
              </controlPr>
            </control>
          </mc:Choice>
        </mc:AlternateContent>
        <mc:AlternateContent xmlns:mc="http://schemas.openxmlformats.org/markup-compatibility/2006">
          <mc:Choice Requires="x14">
            <control shapeId="42019" r:id="rId38" name="Check Box 35">
              <controlPr defaultSize="0" autoFill="0" autoLine="0" autoPict="0">
                <anchor moveWithCells="1">
                  <from>
                    <xdr:col>4</xdr:col>
                    <xdr:colOff>9525</xdr:colOff>
                    <xdr:row>7</xdr:row>
                    <xdr:rowOff>0</xdr:rowOff>
                  </from>
                  <to>
                    <xdr:col>4</xdr:col>
                    <xdr:colOff>295275</xdr:colOff>
                    <xdr:row>8</xdr:row>
                    <xdr:rowOff>28575</xdr:rowOff>
                  </to>
                </anchor>
              </controlPr>
            </control>
          </mc:Choice>
        </mc:AlternateContent>
        <mc:AlternateContent xmlns:mc="http://schemas.openxmlformats.org/markup-compatibility/2006">
          <mc:Choice Requires="x14">
            <control shapeId="42020" r:id="rId39" name="Check Box 36">
              <controlPr defaultSize="0" autoFill="0" autoLine="0" autoPict="0">
                <anchor moveWithCells="1">
                  <from>
                    <xdr:col>4</xdr:col>
                    <xdr:colOff>9525</xdr:colOff>
                    <xdr:row>7</xdr:row>
                    <xdr:rowOff>180975</xdr:rowOff>
                  </from>
                  <to>
                    <xdr:col>4</xdr:col>
                    <xdr:colOff>295275</xdr:colOff>
                    <xdr:row>9</xdr:row>
                    <xdr:rowOff>19050</xdr:rowOff>
                  </to>
                </anchor>
              </controlPr>
            </control>
          </mc:Choice>
        </mc:AlternateContent>
        <mc:AlternateContent xmlns:mc="http://schemas.openxmlformats.org/markup-compatibility/2006">
          <mc:Choice Requires="x14">
            <control shapeId="42021" r:id="rId40" name="Check Box 37">
              <controlPr defaultSize="0" autoFill="0" autoLine="0" autoPict="0">
                <anchor moveWithCells="1">
                  <from>
                    <xdr:col>4</xdr:col>
                    <xdr:colOff>9525</xdr:colOff>
                    <xdr:row>10</xdr:row>
                    <xdr:rowOff>180975</xdr:rowOff>
                  </from>
                  <to>
                    <xdr:col>4</xdr:col>
                    <xdr:colOff>295275</xdr:colOff>
                    <xdr:row>12</xdr:row>
                    <xdr:rowOff>19050</xdr:rowOff>
                  </to>
                </anchor>
              </controlPr>
            </control>
          </mc:Choice>
        </mc:AlternateContent>
        <mc:AlternateContent xmlns:mc="http://schemas.openxmlformats.org/markup-compatibility/2006">
          <mc:Choice Requires="x14">
            <control shapeId="42022" r:id="rId41" name="Check Box 38">
              <controlPr defaultSize="0" autoFill="0" autoLine="0" autoPict="0">
                <anchor moveWithCells="1">
                  <from>
                    <xdr:col>4</xdr:col>
                    <xdr:colOff>9525</xdr:colOff>
                    <xdr:row>8</xdr:row>
                    <xdr:rowOff>180975</xdr:rowOff>
                  </from>
                  <to>
                    <xdr:col>4</xdr:col>
                    <xdr:colOff>295275</xdr:colOff>
                    <xdr:row>10</xdr:row>
                    <xdr:rowOff>19050</xdr:rowOff>
                  </to>
                </anchor>
              </controlPr>
            </control>
          </mc:Choice>
        </mc:AlternateContent>
        <mc:AlternateContent xmlns:mc="http://schemas.openxmlformats.org/markup-compatibility/2006">
          <mc:Choice Requires="x14">
            <control shapeId="42023" r:id="rId42" name="Check Box 39">
              <controlPr defaultSize="0" autoFill="0" autoLine="0" autoPict="0">
                <anchor moveWithCells="1">
                  <from>
                    <xdr:col>4</xdr:col>
                    <xdr:colOff>9525</xdr:colOff>
                    <xdr:row>11</xdr:row>
                    <xdr:rowOff>180975</xdr:rowOff>
                  </from>
                  <to>
                    <xdr:col>4</xdr:col>
                    <xdr:colOff>295275</xdr:colOff>
                    <xdr:row>13</xdr:row>
                    <xdr:rowOff>19050</xdr:rowOff>
                  </to>
                </anchor>
              </controlPr>
            </control>
          </mc:Choice>
        </mc:AlternateContent>
        <mc:AlternateContent xmlns:mc="http://schemas.openxmlformats.org/markup-compatibility/2006">
          <mc:Choice Requires="x14">
            <control shapeId="42024" r:id="rId43" name="Check Box 40">
              <controlPr defaultSize="0" autoFill="0" autoLine="0" autoPict="0">
                <anchor moveWithCells="1">
                  <from>
                    <xdr:col>4</xdr:col>
                    <xdr:colOff>9525</xdr:colOff>
                    <xdr:row>12</xdr:row>
                    <xdr:rowOff>180975</xdr:rowOff>
                  </from>
                  <to>
                    <xdr:col>4</xdr:col>
                    <xdr:colOff>295275</xdr:colOff>
                    <xdr:row>14</xdr:row>
                    <xdr:rowOff>19050</xdr:rowOff>
                  </to>
                </anchor>
              </controlPr>
            </control>
          </mc:Choice>
        </mc:AlternateContent>
        <mc:AlternateContent xmlns:mc="http://schemas.openxmlformats.org/markup-compatibility/2006">
          <mc:Choice Requires="x14">
            <control shapeId="42025" r:id="rId44" name="Check Box 41">
              <controlPr defaultSize="0" autoFill="0" autoLine="0" autoPict="0">
                <anchor moveWithCells="1">
                  <from>
                    <xdr:col>6</xdr:col>
                    <xdr:colOff>9525</xdr:colOff>
                    <xdr:row>13</xdr:row>
                    <xdr:rowOff>180975</xdr:rowOff>
                  </from>
                  <to>
                    <xdr:col>6</xdr:col>
                    <xdr:colOff>295275</xdr:colOff>
                    <xdr:row>15</xdr:row>
                    <xdr:rowOff>19050</xdr:rowOff>
                  </to>
                </anchor>
              </controlPr>
            </control>
          </mc:Choice>
        </mc:AlternateContent>
        <mc:AlternateContent xmlns:mc="http://schemas.openxmlformats.org/markup-compatibility/2006">
          <mc:Choice Requires="x14">
            <control shapeId="42026" r:id="rId45" name="Check Box 42">
              <controlPr defaultSize="0" autoFill="0" autoLine="0" autoPict="0">
                <anchor moveWithCells="1">
                  <from>
                    <xdr:col>6</xdr:col>
                    <xdr:colOff>9525</xdr:colOff>
                    <xdr:row>14</xdr:row>
                    <xdr:rowOff>180975</xdr:rowOff>
                  </from>
                  <to>
                    <xdr:col>6</xdr:col>
                    <xdr:colOff>295275</xdr:colOff>
                    <xdr:row>16</xdr:row>
                    <xdr:rowOff>9525</xdr:rowOff>
                  </to>
                </anchor>
              </controlPr>
            </control>
          </mc:Choice>
        </mc:AlternateContent>
        <mc:AlternateContent xmlns:mc="http://schemas.openxmlformats.org/markup-compatibility/2006">
          <mc:Choice Requires="x14">
            <control shapeId="42027" r:id="rId46" name="Check Box 43">
              <controlPr defaultSize="0" autoFill="0" autoLine="0" autoPict="0">
                <anchor moveWithCells="1">
                  <from>
                    <xdr:col>6</xdr:col>
                    <xdr:colOff>9525</xdr:colOff>
                    <xdr:row>15</xdr:row>
                    <xdr:rowOff>190500</xdr:rowOff>
                  </from>
                  <to>
                    <xdr:col>6</xdr:col>
                    <xdr:colOff>295275</xdr:colOff>
                    <xdr:row>17</xdr:row>
                    <xdr:rowOff>28575</xdr:rowOff>
                  </to>
                </anchor>
              </controlPr>
            </control>
          </mc:Choice>
        </mc:AlternateContent>
        <mc:AlternateContent xmlns:mc="http://schemas.openxmlformats.org/markup-compatibility/2006">
          <mc:Choice Requires="x14">
            <control shapeId="42028" r:id="rId47" name="Check Box 44">
              <controlPr defaultSize="0" autoFill="0" autoLine="0" autoPict="0">
                <anchor moveWithCells="1">
                  <from>
                    <xdr:col>6</xdr:col>
                    <xdr:colOff>9525</xdr:colOff>
                    <xdr:row>16</xdr:row>
                    <xdr:rowOff>180975</xdr:rowOff>
                  </from>
                  <to>
                    <xdr:col>6</xdr:col>
                    <xdr:colOff>295275</xdr:colOff>
                    <xdr:row>18</xdr:row>
                    <xdr:rowOff>19050</xdr:rowOff>
                  </to>
                </anchor>
              </controlPr>
            </control>
          </mc:Choice>
        </mc:AlternateContent>
        <mc:AlternateContent xmlns:mc="http://schemas.openxmlformats.org/markup-compatibility/2006">
          <mc:Choice Requires="x14">
            <control shapeId="42029" r:id="rId48" name="Check Box 45">
              <controlPr defaultSize="0" autoFill="0" autoLine="0" autoPict="0">
                <anchor moveWithCells="1">
                  <from>
                    <xdr:col>6</xdr:col>
                    <xdr:colOff>9525</xdr:colOff>
                    <xdr:row>17</xdr:row>
                    <xdr:rowOff>180975</xdr:rowOff>
                  </from>
                  <to>
                    <xdr:col>6</xdr:col>
                    <xdr:colOff>295275</xdr:colOff>
                    <xdr:row>19</xdr:row>
                    <xdr:rowOff>19050</xdr:rowOff>
                  </to>
                </anchor>
              </controlPr>
            </control>
          </mc:Choice>
        </mc:AlternateContent>
        <mc:AlternateContent xmlns:mc="http://schemas.openxmlformats.org/markup-compatibility/2006">
          <mc:Choice Requires="x14">
            <control shapeId="42030" r:id="rId49" name="Check Box 46">
              <controlPr defaultSize="0" autoFill="0" autoLine="0" autoPict="0">
                <anchor moveWithCells="1">
                  <from>
                    <xdr:col>6</xdr:col>
                    <xdr:colOff>9525</xdr:colOff>
                    <xdr:row>18</xdr:row>
                    <xdr:rowOff>180975</xdr:rowOff>
                  </from>
                  <to>
                    <xdr:col>6</xdr:col>
                    <xdr:colOff>295275</xdr:colOff>
                    <xdr:row>20</xdr:row>
                    <xdr:rowOff>19050</xdr:rowOff>
                  </to>
                </anchor>
              </controlPr>
            </control>
          </mc:Choice>
        </mc:AlternateContent>
        <mc:AlternateContent xmlns:mc="http://schemas.openxmlformats.org/markup-compatibility/2006">
          <mc:Choice Requires="x14">
            <control shapeId="42031" r:id="rId50" name="Check Box 47">
              <controlPr defaultSize="0" autoFill="0" autoLine="0" autoPict="0">
                <anchor moveWithCells="1">
                  <from>
                    <xdr:col>6</xdr:col>
                    <xdr:colOff>9525</xdr:colOff>
                    <xdr:row>19</xdr:row>
                    <xdr:rowOff>180975</xdr:rowOff>
                  </from>
                  <to>
                    <xdr:col>6</xdr:col>
                    <xdr:colOff>295275</xdr:colOff>
                    <xdr:row>21</xdr:row>
                    <xdr:rowOff>19050</xdr:rowOff>
                  </to>
                </anchor>
              </controlPr>
            </control>
          </mc:Choice>
        </mc:AlternateContent>
        <mc:AlternateContent xmlns:mc="http://schemas.openxmlformats.org/markup-compatibility/2006">
          <mc:Choice Requires="x14">
            <control shapeId="42032" r:id="rId51" name="Check Box 48">
              <controlPr defaultSize="0" autoFill="0" autoLine="0" autoPict="0">
                <anchor moveWithCells="1">
                  <from>
                    <xdr:col>6</xdr:col>
                    <xdr:colOff>9525</xdr:colOff>
                    <xdr:row>20</xdr:row>
                    <xdr:rowOff>180975</xdr:rowOff>
                  </from>
                  <to>
                    <xdr:col>6</xdr:col>
                    <xdr:colOff>295275</xdr:colOff>
                    <xdr:row>22</xdr:row>
                    <xdr:rowOff>19050</xdr:rowOff>
                  </to>
                </anchor>
              </controlPr>
            </control>
          </mc:Choice>
        </mc:AlternateContent>
        <mc:AlternateContent xmlns:mc="http://schemas.openxmlformats.org/markup-compatibility/2006">
          <mc:Choice Requires="x14">
            <control shapeId="42033" r:id="rId52" name="Check Box 49">
              <controlPr defaultSize="0" autoFill="0" autoLine="0" autoPict="0">
                <anchor moveWithCells="1">
                  <from>
                    <xdr:col>6</xdr:col>
                    <xdr:colOff>9525</xdr:colOff>
                    <xdr:row>22</xdr:row>
                    <xdr:rowOff>0</xdr:rowOff>
                  </from>
                  <to>
                    <xdr:col>6</xdr:col>
                    <xdr:colOff>295275</xdr:colOff>
                    <xdr:row>23</xdr:row>
                    <xdr:rowOff>38100</xdr:rowOff>
                  </to>
                </anchor>
              </controlPr>
            </control>
          </mc:Choice>
        </mc:AlternateContent>
        <mc:AlternateContent xmlns:mc="http://schemas.openxmlformats.org/markup-compatibility/2006">
          <mc:Choice Requires="x14">
            <control shapeId="42034" r:id="rId53" name="Check Box 50">
              <controlPr defaultSize="0" autoFill="0" autoLine="0" autoPict="0">
                <anchor moveWithCells="1">
                  <from>
                    <xdr:col>6</xdr:col>
                    <xdr:colOff>9525</xdr:colOff>
                    <xdr:row>22</xdr:row>
                    <xdr:rowOff>180975</xdr:rowOff>
                  </from>
                  <to>
                    <xdr:col>6</xdr:col>
                    <xdr:colOff>295275</xdr:colOff>
                    <xdr:row>24</xdr:row>
                    <xdr:rowOff>19050</xdr:rowOff>
                  </to>
                </anchor>
              </controlPr>
            </control>
          </mc:Choice>
        </mc:AlternateContent>
        <mc:AlternateContent xmlns:mc="http://schemas.openxmlformats.org/markup-compatibility/2006">
          <mc:Choice Requires="x14">
            <control shapeId="42035" r:id="rId54" name="Check Box 51">
              <controlPr defaultSize="0" autoFill="0" autoLine="0" autoPict="0">
                <anchor moveWithCells="1">
                  <from>
                    <xdr:col>6</xdr:col>
                    <xdr:colOff>9525</xdr:colOff>
                    <xdr:row>23</xdr:row>
                    <xdr:rowOff>180975</xdr:rowOff>
                  </from>
                  <to>
                    <xdr:col>6</xdr:col>
                    <xdr:colOff>295275</xdr:colOff>
                    <xdr:row>25</xdr:row>
                    <xdr:rowOff>19050</xdr:rowOff>
                  </to>
                </anchor>
              </controlPr>
            </control>
          </mc:Choice>
        </mc:AlternateContent>
        <mc:AlternateContent xmlns:mc="http://schemas.openxmlformats.org/markup-compatibility/2006">
          <mc:Choice Requires="x14">
            <control shapeId="42036" r:id="rId55" name="Check Box 52">
              <controlPr defaultSize="0" autoFill="0" autoLine="0" autoPict="0">
                <anchor moveWithCells="1">
                  <from>
                    <xdr:col>6</xdr:col>
                    <xdr:colOff>9525</xdr:colOff>
                    <xdr:row>24</xdr:row>
                    <xdr:rowOff>171450</xdr:rowOff>
                  </from>
                  <to>
                    <xdr:col>6</xdr:col>
                    <xdr:colOff>295275</xdr:colOff>
                    <xdr:row>26</xdr:row>
                    <xdr:rowOff>9525</xdr:rowOff>
                  </to>
                </anchor>
              </controlPr>
            </control>
          </mc:Choice>
        </mc:AlternateContent>
        <mc:AlternateContent xmlns:mc="http://schemas.openxmlformats.org/markup-compatibility/2006">
          <mc:Choice Requires="x14">
            <control shapeId="42037" r:id="rId56" name="Check Box 53">
              <controlPr defaultSize="0" autoFill="0" autoLine="0" autoPict="0">
                <anchor moveWithCells="1">
                  <from>
                    <xdr:col>6</xdr:col>
                    <xdr:colOff>9525</xdr:colOff>
                    <xdr:row>5</xdr:row>
                    <xdr:rowOff>0</xdr:rowOff>
                  </from>
                  <to>
                    <xdr:col>6</xdr:col>
                    <xdr:colOff>295275</xdr:colOff>
                    <xdr:row>6</xdr:row>
                    <xdr:rowOff>38100</xdr:rowOff>
                  </to>
                </anchor>
              </controlPr>
            </control>
          </mc:Choice>
        </mc:AlternateContent>
        <mc:AlternateContent xmlns:mc="http://schemas.openxmlformats.org/markup-compatibility/2006">
          <mc:Choice Requires="x14">
            <control shapeId="42038" r:id="rId57" name="Check Box 54">
              <controlPr defaultSize="0" autoFill="0" autoLine="0" autoPict="0">
                <anchor moveWithCells="1">
                  <from>
                    <xdr:col>6</xdr:col>
                    <xdr:colOff>9525</xdr:colOff>
                    <xdr:row>5</xdr:row>
                    <xdr:rowOff>180975</xdr:rowOff>
                  </from>
                  <to>
                    <xdr:col>6</xdr:col>
                    <xdr:colOff>295275</xdr:colOff>
                    <xdr:row>7</xdr:row>
                    <xdr:rowOff>28575</xdr:rowOff>
                  </to>
                </anchor>
              </controlPr>
            </control>
          </mc:Choice>
        </mc:AlternateContent>
        <mc:AlternateContent xmlns:mc="http://schemas.openxmlformats.org/markup-compatibility/2006">
          <mc:Choice Requires="x14">
            <control shapeId="42039" r:id="rId58" name="Check Box 55">
              <controlPr defaultSize="0" autoFill="0" autoLine="0" autoPict="0">
                <anchor moveWithCells="1">
                  <from>
                    <xdr:col>6</xdr:col>
                    <xdr:colOff>9525</xdr:colOff>
                    <xdr:row>7</xdr:row>
                    <xdr:rowOff>0</xdr:rowOff>
                  </from>
                  <to>
                    <xdr:col>6</xdr:col>
                    <xdr:colOff>295275</xdr:colOff>
                    <xdr:row>8</xdr:row>
                    <xdr:rowOff>28575</xdr:rowOff>
                  </to>
                </anchor>
              </controlPr>
            </control>
          </mc:Choice>
        </mc:AlternateContent>
        <mc:AlternateContent xmlns:mc="http://schemas.openxmlformats.org/markup-compatibility/2006">
          <mc:Choice Requires="x14">
            <control shapeId="42040" r:id="rId59" name="Check Box 56">
              <controlPr defaultSize="0" autoFill="0" autoLine="0" autoPict="0">
                <anchor moveWithCells="1">
                  <from>
                    <xdr:col>6</xdr:col>
                    <xdr:colOff>9525</xdr:colOff>
                    <xdr:row>7</xdr:row>
                    <xdr:rowOff>180975</xdr:rowOff>
                  </from>
                  <to>
                    <xdr:col>6</xdr:col>
                    <xdr:colOff>295275</xdr:colOff>
                    <xdr:row>9</xdr:row>
                    <xdr:rowOff>19050</xdr:rowOff>
                  </to>
                </anchor>
              </controlPr>
            </control>
          </mc:Choice>
        </mc:AlternateContent>
        <mc:AlternateContent xmlns:mc="http://schemas.openxmlformats.org/markup-compatibility/2006">
          <mc:Choice Requires="x14">
            <control shapeId="42041" r:id="rId60" name="Check Box 57">
              <controlPr defaultSize="0" autoFill="0" autoLine="0" autoPict="0">
                <anchor moveWithCells="1">
                  <from>
                    <xdr:col>6</xdr:col>
                    <xdr:colOff>9525</xdr:colOff>
                    <xdr:row>10</xdr:row>
                    <xdr:rowOff>180975</xdr:rowOff>
                  </from>
                  <to>
                    <xdr:col>6</xdr:col>
                    <xdr:colOff>295275</xdr:colOff>
                    <xdr:row>12</xdr:row>
                    <xdr:rowOff>19050</xdr:rowOff>
                  </to>
                </anchor>
              </controlPr>
            </control>
          </mc:Choice>
        </mc:AlternateContent>
        <mc:AlternateContent xmlns:mc="http://schemas.openxmlformats.org/markup-compatibility/2006">
          <mc:Choice Requires="x14">
            <control shapeId="42042" r:id="rId61" name="Check Box 58">
              <controlPr defaultSize="0" autoFill="0" autoLine="0" autoPict="0">
                <anchor moveWithCells="1">
                  <from>
                    <xdr:col>6</xdr:col>
                    <xdr:colOff>9525</xdr:colOff>
                    <xdr:row>8</xdr:row>
                    <xdr:rowOff>180975</xdr:rowOff>
                  </from>
                  <to>
                    <xdr:col>6</xdr:col>
                    <xdr:colOff>295275</xdr:colOff>
                    <xdr:row>10</xdr:row>
                    <xdr:rowOff>19050</xdr:rowOff>
                  </to>
                </anchor>
              </controlPr>
            </control>
          </mc:Choice>
        </mc:AlternateContent>
        <mc:AlternateContent xmlns:mc="http://schemas.openxmlformats.org/markup-compatibility/2006">
          <mc:Choice Requires="x14">
            <control shapeId="42043" r:id="rId62" name="Check Box 59">
              <controlPr defaultSize="0" autoFill="0" autoLine="0" autoPict="0">
                <anchor moveWithCells="1">
                  <from>
                    <xdr:col>6</xdr:col>
                    <xdr:colOff>9525</xdr:colOff>
                    <xdr:row>11</xdr:row>
                    <xdr:rowOff>180975</xdr:rowOff>
                  </from>
                  <to>
                    <xdr:col>6</xdr:col>
                    <xdr:colOff>295275</xdr:colOff>
                    <xdr:row>13</xdr:row>
                    <xdr:rowOff>19050</xdr:rowOff>
                  </to>
                </anchor>
              </controlPr>
            </control>
          </mc:Choice>
        </mc:AlternateContent>
        <mc:AlternateContent xmlns:mc="http://schemas.openxmlformats.org/markup-compatibility/2006">
          <mc:Choice Requires="x14">
            <control shapeId="42044" r:id="rId63" name="Check Box 60">
              <controlPr defaultSize="0" autoFill="0" autoLine="0" autoPict="0">
                <anchor moveWithCells="1">
                  <from>
                    <xdr:col>6</xdr:col>
                    <xdr:colOff>9525</xdr:colOff>
                    <xdr:row>12</xdr:row>
                    <xdr:rowOff>180975</xdr:rowOff>
                  </from>
                  <to>
                    <xdr:col>6</xdr:col>
                    <xdr:colOff>295275</xdr:colOff>
                    <xdr:row>14</xdr:row>
                    <xdr:rowOff>19050</xdr:rowOff>
                  </to>
                </anchor>
              </controlPr>
            </control>
          </mc:Choice>
        </mc:AlternateContent>
        <mc:AlternateContent xmlns:mc="http://schemas.openxmlformats.org/markup-compatibility/2006">
          <mc:Choice Requires="x14">
            <control shapeId="42045" r:id="rId64" name="Check Box 61">
              <controlPr defaultSize="0" autoFill="0" autoLine="0" autoPict="0">
                <anchor moveWithCells="1">
                  <from>
                    <xdr:col>8</xdr:col>
                    <xdr:colOff>9525</xdr:colOff>
                    <xdr:row>13</xdr:row>
                    <xdr:rowOff>180975</xdr:rowOff>
                  </from>
                  <to>
                    <xdr:col>8</xdr:col>
                    <xdr:colOff>295275</xdr:colOff>
                    <xdr:row>15</xdr:row>
                    <xdr:rowOff>19050</xdr:rowOff>
                  </to>
                </anchor>
              </controlPr>
            </control>
          </mc:Choice>
        </mc:AlternateContent>
        <mc:AlternateContent xmlns:mc="http://schemas.openxmlformats.org/markup-compatibility/2006">
          <mc:Choice Requires="x14">
            <control shapeId="42046" r:id="rId65" name="Check Box 62">
              <controlPr defaultSize="0" autoFill="0" autoLine="0" autoPict="0">
                <anchor moveWithCells="1">
                  <from>
                    <xdr:col>8</xdr:col>
                    <xdr:colOff>9525</xdr:colOff>
                    <xdr:row>14</xdr:row>
                    <xdr:rowOff>180975</xdr:rowOff>
                  </from>
                  <to>
                    <xdr:col>8</xdr:col>
                    <xdr:colOff>295275</xdr:colOff>
                    <xdr:row>16</xdr:row>
                    <xdr:rowOff>9525</xdr:rowOff>
                  </to>
                </anchor>
              </controlPr>
            </control>
          </mc:Choice>
        </mc:AlternateContent>
        <mc:AlternateContent xmlns:mc="http://schemas.openxmlformats.org/markup-compatibility/2006">
          <mc:Choice Requires="x14">
            <control shapeId="42047" r:id="rId66" name="Check Box 63">
              <controlPr defaultSize="0" autoFill="0" autoLine="0" autoPict="0">
                <anchor moveWithCells="1">
                  <from>
                    <xdr:col>8</xdr:col>
                    <xdr:colOff>9525</xdr:colOff>
                    <xdr:row>15</xdr:row>
                    <xdr:rowOff>190500</xdr:rowOff>
                  </from>
                  <to>
                    <xdr:col>8</xdr:col>
                    <xdr:colOff>295275</xdr:colOff>
                    <xdr:row>17</xdr:row>
                    <xdr:rowOff>28575</xdr:rowOff>
                  </to>
                </anchor>
              </controlPr>
            </control>
          </mc:Choice>
        </mc:AlternateContent>
        <mc:AlternateContent xmlns:mc="http://schemas.openxmlformats.org/markup-compatibility/2006">
          <mc:Choice Requires="x14">
            <control shapeId="42048" r:id="rId67" name="Check Box 64">
              <controlPr defaultSize="0" autoFill="0" autoLine="0" autoPict="0">
                <anchor moveWithCells="1">
                  <from>
                    <xdr:col>8</xdr:col>
                    <xdr:colOff>9525</xdr:colOff>
                    <xdr:row>16</xdr:row>
                    <xdr:rowOff>180975</xdr:rowOff>
                  </from>
                  <to>
                    <xdr:col>8</xdr:col>
                    <xdr:colOff>295275</xdr:colOff>
                    <xdr:row>18</xdr:row>
                    <xdr:rowOff>19050</xdr:rowOff>
                  </to>
                </anchor>
              </controlPr>
            </control>
          </mc:Choice>
        </mc:AlternateContent>
        <mc:AlternateContent xmlns:mc="http://schemas.openxmlformats.org/markup-compatibility/2006">
          <mc:Choice Requires="x14">
            <control shapeId="42049" r:id="rId68" name="Check Box 65">
              <controlPr defaultSize="0" autoFill="0" autoLine="0" autoPict="0">
                <anchor moveWithCells="1">
                  <from>
                    <xdr:col>8</xdr:col>
                    <xdr:colOff>9525</xdr:colOff>
                    <xdr:row>17</xdr:row>
                    <xdr:rowOff>180975</xdr:rowOff>
                  </from>
                  <to>
                    <xdr:col>8</xdr:col>
                    <xdr:colOff>295275</xdr:colOff>
                    <xdr:row>19</xdr:row>
                    <xdr:rowOff>19050</xdr:rowOff>
                  </to>
                </anchor>
              </controlPr>
            </control>
          </mc:Choice>
        </mc:AlternateContent>
        <mc:AlternateContent xmlns:mc="http://schemas.openxmlformats.org/markup-compatibility/2006">
          <mc:Choice Requires="x14">
            <control shapeId="42050" r:id="rId69" name="Check Box 66">
              <controlPr defaultSize="0" autoFill="0" autoLine="0" autoPict="0">
                <anchor moveWithCells="1">
                  <from>
                    <xdr:col>8</xdr:col>
                    <xdr:colOff>9525</xdr:colOff>
                    <xdr:row>18</xdr:row>
                    <xdr:rowOff>180975</xdr:rowOff>
                  </from>
                  <to>
                    <xdr:col>8</xdr:col>
                    <xdr:colOff>295275</xdr:colOff>
                    <xdr:row>20</xdr:row>
                    <xdr:rowOff>19050</xdr:rowOff>
                  </to>
                </anchor>
              </controlPr>
            </control>
          </mc:Choice>
        </mc:AlternateContent>
        <mc:AlternateContent xmlns:mc="http://schemas.openxmlformats.org/markup-compatibility/2006">
          <mc:Choice Requires="x14">
            <control shapeId="42051" r:id="rId70" name="Check Box 67">
              <controlPr defaultSize="0" autoFill="0" autoLine="0" autoPict="0">
                <anchor moveWithCells="1">
                  <from>
                    <xdr:col>8</xdr:col>
                    <xdr:colOff>9525</xdr:colOff>
                    <xdr:row>19</xdr:row>
                    <xdr:rowOff>180975</xdr:rowOff>
                  </from>
                  <to>
                    <xdr:col>8</xdr:col>
                    <xdr:colOff>295275</xdr:colOff>
                    <xdr:row>21</xdr:row>
                    <xdr:rowOff>19050</xdr:rowOff>
                  </to>
                </anchor>
              </controlPr>
            </control>
          </mc:Choice>
        </mc:AlternateContent>
        <mc:AlternateContent xmlns:mc="http://schemas.openxmlformats.org/markup-compatibility/2006">
          <mc:Choice Requires="x14">
            <control shapeId="42052" r:id="rId71" name="Check Box 68">
              <controlPr defaultSize="0" autoFill="0" autoLine="0" autoPict="0">
                <anchor moveWithCells="1">
                  <from>
                    <xdr:col>8</xdr:col>
                    <xdr:colOff>9525</xdr:colOff>
                    <xdr:row>20</xdr:row>
                    <xdr:rowOff>180975</xdr:rowOff>
                  </from>
                  <to>
                    <xdr:col>8</xdr:col>
                    <xdr:colOff>295275</xdr:colOff>
                    <xdr:row>22</xdr:row>
                    <xdr:rowOff>19050</xdr:rowOff>
                  </to>
                </anchor>
              </controlPr>
            </control>
          </mc:Choice>
        </mc:AlternateContent>
        <mc:AlternateContent xmlns:mc="http://schemas.openxmlformats.org/markup-compatibility/2006">
          <mc:Choice Requires="x14">
            <control shapeId="42053" r:id="rId72" name="Check Box 69">
              <controlPr defaultSize="0" autoFill="0" autoLine="0" autoPict="0">
                <anchor moveWithCells="1">
                  <from>
                    <xdr:col>8</xdr:col>
                    <xdr:colOff>9525</xdr:colOff>
                    <xdr:row>21</xdr:row>
                    <xdr:rowOff>190500</xdr:rowOff>
                  </from>
                  <to>
                    <xdr:col>8</xdr:col>
                    <xdr:colOff>295275</xdr:colOff>
                    <xdr:row>23</xdr:row>
                    <xdr:rowOff>28575</xdr:rowOff>
                  </to>
                </anchor>
              </controlPr>
            </control>
          </mc:Choice>
        </mc:AlternateContent>
        <mc:AlternateContent xmlns:mc="http://schemas.openxmlformats.org/markup-compatibility/2006">
          <mc:Choice Requires="x14">
            <control shapeId="42054" r:id="rId73" name="Check Box 70">
              <controlPr defaultSize="0" autoFill="0" autoLine="0" autoPict="0">
                <anchor moveWithCells="1">
                  <from>
                    <xdr:col>8</xdr:col>
                    <xdr:colOff>9525</xdr:colOff>
                    <xdr:row>22</xdr:row>
                    <xdr:rowOff>180975</xdr:rowOff>
                  </from>
                  <to>
                    <xdr:col>8</xdr:col>
                    <xdr:colOff>295275</xdr:colOff>
                    <xdr:row>24</xdr:row>
                    <xdr:rowOff>19050</xdr:rowOff>
                  </to>
                </anchor>
              </controlPr>
            </control>
          </mc:Choice>
        </mc:AlternateContent>
        <mc:AlternateContent xmlns:mc="http://schemas.openxmlformats.org/markup-compatibility/2006">
          <mc:Choice Requires="x14">
            <control shapeId="42055" r:id="rId74" name="Check Box 71">
              <controlPr defaultSize="0" autoFill="0" autoLine="0" autoPict="0">
                <anchor moveWithCells="1">
                  <from>
                    <xdr:col>8</xdr:col>
                    <xdr:colOff>9525</xdr:colOff>
                    <xdr:row>23</xdr:row>
                    <xdr:rowOff>180975</xdr:rowOff>
                  </from>
                  <to>
                    <xdr:col>8</xdr:col>
                    <xdr:colOff>295275</xdr:colOff>
                    <xdr:row>25</xdr:row>
                    <xdr:rowOff>19050</xdr:rowOff>
                  </to>
                </anchor>
              </controlPr>
            </control>
          </mc:Choice>
        </mc:AlternateContent>
        <mc:AlternateContent xmlns:mc="http://schemas.openxmlformats.org/markup-compatibility/2006">
          <mc:Choice Requires="x14">
            <control shapeId="42056" r:id="rId75" name="Check Box 72">
              <controlPr defaultSize="0" autoFill="0" autoLine="0" autoPict="0">
                <anchor moveWithCells="1">
                  <from>
                    <xdr:col>8</xdr:col>
                    <xdr:colOff>9525</xdr:colOff>
                    <xdr:row>24</xdr:row>
                    <xdr:rowOff>171450</xdr:rowOff>
                  </from>
                  <to>
                    <xdr:col>8</xdr:col>
                    <xdr:colOff>295275</xdr:colOff>
                    <xdr:row>26</xdr:row>
                    <xdr:rowOff>9525</xdr:rowOff>
                  </to>
                </anchor>
              </controlPr>
            </control>
          </mc:Choice>
        </mc:AlternateContent>
        <mc:AlternateContent xmlns:mc="http://schemas.openxmlformats.org/markup-compatibility/2006">
          <mc:Choice Requires="x14">
            <control shapeId="42057" r:id="rId76" name="Check Box 73">
              <controlPr defaultSize="0" autoFill="0" autoLine="0" autoPict="0">
                <anchor moveWithCells="1">
                  <from>
                    <xdr:col>8</xdr:col>
                    <xdr:colOff>9525</xdr:colOff>
                    <xdr:row>5</xdr:row>
                    <xdr:rowOff>0</xdr:rowOff>
                  </from>
                  <to>
                    <xdr:col>8</xdr:col>
                    <xdr:colOff>295275</xdr:colOff>
                    <xdr:row>6</xdr:row>
                    <xdr:rowOff>38100</xdr:rowOff>
                  </to>
                </anchor>
              </controlPr>
            </control>
          </mc:Choice>
        </mc:AlternateContent>
        <mc:AlternateContent xmlns:mc="http://schemas.openxmlformats.org/markup-compatibility/2006">
          <mc:Choice Requires="x14">
            <control shapeId="42058" r:id="rId77" name="Check Box 74">
              <controlPr defaultSize="0" autoFill="0" autoLine="0" autoPict="0">
                <anchor moveWithCells="1">
                  <from>
                    <xdr:col>8</xdr:col>
                    <xdr:colOff>9525</xdr:colOff>
                    <xdr:row>5</xdr:row>
                    <xdr:rowOff>180975</xdr:rowOff>
                  </from>
                  <to>
                    <xdr:col>8</xdr:col>
                    <xdr:colOff>295275</xdr:colOff>
                    <xdr:row>7</xdr:row>
                    <xdr:rowOff>28575</xdr:rowOff>
                  </to>
                </anchor>
              </controlPr>
            </control>
          </mc:Choice>
        </mc:AlternateContent>
        <mc:AlternateContent xmlns:mc="http://schemas.openxmlformats.org/markup-compatibility/2006">
          <mc:Choice Requires="x14">
            <control shapeId="42059" r:id="rId78" name="Check Box 75">
              <controlPr defaultSize="0" autoFill="0" autoLine="0" autoPict="0">
                <anchor moveWithCells="1">
                  <from>
                    <xdr:col>8</xdr:col>
                    <xdr:colOff>9525</xdr:colOff>
                    <xdr:row>7</xdr:row>
                    <xdr:rowOff>0</xdr:rowOff>
                  </from>
                  <to>
                    <xdr:col>8</xdr:col>
                    <xdr:colOff>295275</xdr:colOff>
                    <xdr:row>8</xdr:row>
                    <xdr:rowOff>28575</xdr:rowOff>
                  </to>
                </anchor>
              </controlPr>
            </control>
          </mc:Choice>
        </mc:AlternateContent>
        <mc:AlternateContent xmlns:mc="http://schemas.openxmlformats.org/markup-compatibility/2006">
          <mc:Choice Requires="x14">
            <control shapeId="42060" r:id="rId79" name="Check Box 76">
              <controlPr defaultSize="0" autoFill="0" autoLine="0" autoPict="0">
                <anchor moveWithCells="1">
                  <from>
                    <xdr:col>8</xdr:col>
                    <xdr:colOff>9525</xdr:colOff>
                    <xdr:row>7</xdr:row>
                    <xdr:rowOff>180975</xdr:rowOff>
                  </from>
                  <to>
                    <xdr:col>8</xdr:col>
                    <xdr:colOff>295275</xdr:colOff>
                    <xdr:row>9</xdr:row>
                    <xdr:rowOff>19050</xdr:rowOff>
                  </to>
                </anchor>
              </controlPr>
            </control>
          </mc:Choice>
        </mc:AlternateContent>
        <mc:AlternateContent xmlns:mc="http://schemas.openxmlformats.org/markup-compatibility/2006">
          <mc:Choice Requires="x14">
            <control shapeId="42061" r:id="rId80" name="Check Box 77">
              <controlPr defaultSize="0" autoFill="0" autoLine="0" autoPict="0">
                <anchor moveWithCells="1">
                  <from>
                    <xdr:col>8</xdr:col>
                    <xdr:colOff>9525</xdr:colOff>
                    <xdr:row>10</xdr:row>
                    <xdr:rowOff>180975</xdr:rowOff>
                  </from>
                  <to>
                    <xdr:col>8</xdr:col>
                    <xdr:colOff>295275</xdr:colOff>
                    <xdr:row>12</xdr:row>
                    <xdr:rowOff>19050</xdr:rowOff>
                  </to>
                </anchor>
              </controlPr>
            </control>
          </mc:Choice>
        </mc:AlternateContent>
        <mc:AlternateContent xmlns:mc="http://schemas.openxmlformats.org/markup-compatibility/2006">
          <mc:Choice Requires="x14">
            <control shapeId="42062" r:id="rId81" name="Check Box 78">
              <controlPr defaultSize="0" autoFill="0" autoLine="0" autoPict="0">
                <anchor moveWithCells="1">
                  <from>
                    <xdr:col>8</xdr:col>
                    <xdr:colOff>9525</xdr:colOff>
                    <xdr:row>8</xdr:row>
                    <xdr:rowOff>180975</xdr:rowOff>
                  </from>
                  <to>
                    <xdr:col>8</xdr:col>
                    <xdr:colOff>295275</xdr:colOff>
                    <xdr:row>10</xdr:row>
                    <xdr:rowOff>19050</xdr:rowOff>
                  </to>
                </anchor>
              </controlPr>
            </control>
          </mc:Choice>
        </mc:AlternateContent>
        <mc:AlternateContent xmlns:mc="http://schemas.openxmlformats.org/markup-compatibility/2006">
          <mc:Choice Requires="x14">
            <control shapeId="42063" r:id="rId82" name="Check Box 79">
              <controlPr defaultSize="0" autoFill="0" autoLine="0" autoPict="0">
                <anchor moveWithCells="1">
                  <from>
                    <xdr:col>8</xdr:col>
                    <xdr:colOff>9525</xdr:colOff>
                    <xdr:row>11</xdr:row>
                    <xdr:rowOff>180975</xdr:rowOff>
                  </from>
                  <to>
                    <xdr:col>8</xdr:col>
                    <xdr:colOff>295275</xdr:colOff>
                    <xdr:row>13</xdr:row>
                    <xdr:rowOff>19050</xdr:rowOff>
                  </to>
                </anchor>
              </controlPr>
            </control>
          </mc:Choice>
        </mc:AlternateContent>
        <mc:AlternateContent xmlns:mc="http://schemas.openxmlformats.org/markup-compatibility/2006">
          <mc:Choice Requires="x14">
            <control shapeId="42064" r:id="rId83" name="Check Box 80">
              <controlPr defaultSize="0" autoFill="0" autoLine="0" autoPict="0">
                <anchor moveWithCells="1">
                  <from>
                    <xdr:col>8</xdr:col>
                    <xdr:colOff>9525</xdr:colOff>
                    <xdr:row>12</xdr:row>
                    <xdr:rowOff>180975</xdr:rowOff>
                  </from>
                  <to>
                    <xdr:col>8</xdr:col>
                    <xdr:colOff>295275</xdr:colOff>
                    <xdr:row>14</xdr:row>
                    <xdr:rowOff>19050</xdr:rowOff>
                  </to>
                </anchor>
              </controlPr>
            </control>
          </mc:Choice>
        </mc:AlternateContent>
        <mc:AlternateContent xmlns:mc="http://schemas.openxmlformats.org/markup-compatibility/2006">
          <mc:Choice Requires="x14">
            <control shapeId="42065" r:id="rId84" name="Check Box 81">
              <controlPr defaultSize="0" autoFill="0" autoLine="0" autoPict="0">
                <anchor moveWithCells="1">
                  <from>
                    <xdr:col>10</xdr:col>
                    <xdr:colOff>9525</xdr:colOff>
                    <xdr:row>13</xdr:row>
                    <xdr:rowOff>180975</xdr:rowOff>
                  </from>
                  <to>
                    <xdr:col>10</xdr:col>
                    <xdr:colOff>295275</xdr:colOff>
                    <xdr:row>15</xdr:row>
                    <xdr:rowOff>19050</xdr:rowOff>
                  </to>
                </anchor>
              </controlPr>
            </control>
          </mc:Choice>
        </mc:AlternateContent>
        <mc:AlternateContent xmlns:mc="http://schemas.openxmlformats.org/markup-compatibility/2006">
          <mc:Choice Requires="x14">
            <control shapeId="42066" r:id="rId85" name="Check Box 82">
              <controlPr defaultSize="0" autoFill="0" autoLine="0" autoPict="0">
                <anchor moveWithCells="1">
                  <from>
                    <xdr:col>10</xdr:col>
                    <xdr:colOff>9525</xdr:colOff>
                    <xdr:row>14</xdr:row>
                    <xdr:rowOff>180975</xdr:rowOff>
                  </from>
                  <to>
                    <xdr:col>10</xdr:col>
                    <xdr:colOff>295275</xdr:colOff>
                    <xdr:row>16</xdr:row>
                    <xdr:rowOff>9525</xdr:rowOff>
                  </to>
                </anchor>
              </controlPr>
            </control>
          </mc:Choice>
        </mc:AlternateContent>
        <mc:AlternateContent xmlns:mc="http://schemas.openxmlformats.org/markup-compatibility/2006">
          <mc:Choice Requires="x14">
            <control shapeId="42067" r:id="rId86" name="Check Box 83">
              <controlPr defaultSize="0" autoFill="0" autoLine="0" autoPict="0">
                <anchor moveWithCells="1">
                  <from>
                    <xdr:col>10</xdr:col>
                    <xdr:colOff>9525</xdr:colOff>
                    <xdr:row>15</xdr:row>
                    <xdr:rowOff>190500</xdr:rowOff>
                  </from>
                  <to>
                    <xdr:col>10</xdr:col>
                    <xdr:colOff>295275</xdr:colOff>
                    <xdr:row>17</xdr:row>
                    <xdr:rowOff>28575</xdr:rowOff>
                  </to>
                </anchor>
              </controlPr>
            </control>
          </mc:Choice>
        </mc:AlternateContent>
        <mc:AlternateContent xmlns:mc="http://schemas.openxmlformats.org/markup-compatibility/2006">
          <mc:Choice Requires="x14">
            <control shapeId="42068" r:id="rId87" name="Check Box 84">
              <controlPr defaultSize="0" autoFill="0" autoLine="0" autoPict="0">
                <anchor moveWithCells="1">
                  <from>
                    <xdr:col>10</xdr:col>
                    <xdr:colOff>9525</xdr:colOff>
                    <xdr:row>16</xdr:row>
                    <xdr:rowOff>180975</xdr:rowOff>
                  </from>
                  <to>
                    <xdr:col>10</xdr:col>
                    <xdr:colOff>295275</xdr:colOff>
                    <xdr:row>18</xdr:row>
                    <xdr:rowOff>19050</xdr:rowOff>
                  </to>
                </anchor>
              </controlPr>
            </control>
          </mc:Choice>
        </mc:AlternateContent>
        <mc:AlternateContent xmlns:mc="http://schemas.openxmlformats.org/markup-compatibility/2006">
          <mc:Choice Requires="x14">
            <control shapeId="42069" r:id="rId88" name="Check Box 85">
              <controlPr defaultSize="0" autoFill="0" autoLine="0" autoPict="0">
                <anchor moveWithCells="1">
                  <from>
                    <xdr:col>10</xdr:col>
                    <xdr:colOff>9525</xdr:colOff>
                    <xdr:row>17</xdr:row>
                    <xdr:rowOff>180975</xdr:rowOff>
                  </from>
                  <to>
                    <xdr:col>10</xdr:col>
                    <xdr:colOff>295275</xdr:colOff>
                    <xdr:row>19</xdr:row>
                    <xdr:rowOff>19050</xdr:rowOff>
                  </to>
                </anchor>
              </controlPr>
            </control>
          </mc:Choice>
        </mc:AlternateContent>
        <mc:AlternateContent xmlns:mc="http://schemas.openxmlformats.org/markup-compatibility/2006">
          <mc:Choice Requires="x14">
            <control shapeId="42070" r:id="rId89" name="Check Box 86">
              <controlPr defaultSize="0" autoFill="0" autoLine="0" autoPict="0">
                <anchor moveWithCells="1">
                  <from>
                    <xdr:col>10</xdr:col>
                    <xdr:colOff>9525</xdr:colOff>
                    <xdr:row>18</xdr:row>
                    <xdr:rowOff>180975</xdr:rowOff>
                  </from>
                  <to>
                    <xdr:col>10</xdr:col>
                    <xdr:colOff>295275</xdr:colOff>
                    <xdr:row>20</xdr:row>
                    <xdr:rowOff>19050</xdr:rowOff>
                  </to>
                </anchor>
              </controlPr>
            </control>
          </mc:Choice>
        </mc:AlternateContent>
        <mc:AlternateContent xmlns:mc="http://schemas.openxmlformats.org/markup-compatibility/2006">
          <mc:Choice Requires="x14">
            <control shapeId="42071" r:id="rId90" name="Check Box 87">
              <controlPr defaultSize="0" autoFill="0" autoLine="0" autoPict="0">
                <anchor moveWithCells="1">
                  <from>
                    <xdr:col>10</xdr:col>
                    <xdr:colOff>9525</xdr:colOff>
                    <xdr:row>19</xdr:row>
                    <xdr:rowOff>180975</xdr:rowOff>
                  </from>
                  <to>
                    <xdr:col>10</xdr:col>
                    <xdr:colOff>295275</xdr:colOff>
                    <xdr:row>21</xdr:row>
                    <xdr:rowOff>19050</xdr:rowOff>
                  </to>
                </anchor>
              </controlPr>
            </control>
          </mc:Choice>
        </mc:AlternateContent>
        <mc:AlternateContent xmlns:mc="http://schemas.openxmlformats.org/markup-compatibility/2006">
          <mc:Choice Requires="x14">
            <control shapeId="42072" r:id="rId91" name="Check Box 88">
              <controlPr defaultSize="0" autoFill="0" autoLine="0" autoPict="0">
                <anchor moveWithCells="1">
                  <from>
                    <xdr:col>10</xdr:col>
                    <xdr:colOff>9525</xdr:colOff>
                    <xdr:row>20</xdr:row>
                    <xdr:rowOff>180975</xdr:rowOff>
                  </from>
                  <to>
                    <xdr:col>10</xdr:col>
                    <xdr:colOff>295275</xdr:colOff>
                    <xdr:row>22</xdr:row>
                    <xdr:rowOff>19050</xdr:rowOff>
                  </to>
                </anchor>
              </controlPr>
            </control>
          </mc:Choice>
        </mc:AlternateContent>
        <mc:AlternateContent xmlns:mc="http://schemas.openxmlformats.org/markup-compatibility/2006">
          <mc:Choice Requires="x14">
            <control shapeId="42073" r:id="rId92" name="Check Box 89">
              <controlPr defaultSize="0" autoFill="0" autoLine="0" autoPict="0">
                <anchor moveWithCells="1">
                  <from>
                    <xdr:col>10</xdr:col>
                    <xdr:colOff>9525</xdr:colOff>
                    <xdr:row>21</xdr:row>
                    <xdr:rowOff>180975</xdr:rowOff>
                  </from>
                  <to>
                    <xdr:col>10</xdr:col>
                    <xdr:colOff>295275</xdr:colOff>
                    <xdr:row>23</xdr:row>
                    <xdr:rowOff>19050</xdr:rowOff>
                  </to>
                </anchor>
              </controlPr>
            </control>
          </mc:Choice>
        </mc:AlternateContent>
        <mc:AlternateContent xmlns:mc="http://schemas.openxmlformats.org/markup-compatibility/2006">
          <mc:Choice Requires="x14">
            <control shapeId="42074" r:id="rId93" name="Check Box 90">
              <controlPr defaultSize="0" autoFill="0" autoLine="0" autoPict="0">
                <anchor moveWithCells="1">
                  <from>
                    <xdr:col>10</xdr:col>
                    <xdr:colOff>9525</xdr:colOff>
                    <xdr:row>22</xdr:row>
                    <xdr:rowOff>180975</xdr:rowOff>
                  </from>
                  <to>
                    <xdr:col>10</xdr:col>
                    <xdr:colOff>295275</xdr:colOff>
                    <xdr:row>24</xdr:row>
                    <xdr:rowOff>19050</xdr:rowOff>
                  </to>
                </anchor>
              </controlPr>
            </control>
          </mc:Choice>
        </mc:AlternateContent>
        <mc:AlternateContent xmlns:mc="http://schemas.openxmlformats.org/markup-compatibility/2006">
          <mc:Choice Requires="x14">
            <control shapeId="42075" r:id="rId94" name="Check Box 91">
              <controlPr defaultSize="0" autoFill="0" autoLine="0" autoPict="0">
                <anchor moveWithCells="1">
                  <from>
                    <xdr:col>10</xdr:col>
                    <xdr:colOff>9525</xdr:colOff>
                    <xdr:row>23</xdr:row>
                    <xdr:rowOff>180975</xdr:rowOff>
                  </from>
                  <to>
                    <xdr:col>10</xdr:col>
                    <xdr:colOff>295275</xdr:colOff>
                    <xdr:row>25</xdr:row>
                    <xdr:rowOff>19050</xdr:rowOff>
                  </to>
                </anchor>
              </controlPr>
            </control>
          </mc:Choice>
        </mc:AlternateContent>
        <mc:AlternateContent xmlns:mc="http://schemas.openxmlformats.org/markup-compatibility/2006">
          <mc:Choice Requires="x14">
            <control shapeId="42076" r:id="rId95" name="Check Box 92">
              <controlPr defaultSize="0" autoFill="0" autoLine="0" autoPict="0">
                <anchor moveWithCells="1">
                  <from>
                    <xdr:col>10</xdr:col>
                    <xdr:colOff>9525</xdr:colOff>
                    <xdr:row>24</xdr:row>
                    <xdr:rowOff>171450</xdr:rowOff>
                  </from>
                  <to>
                    <xdr:col>10</xdr:col>
                    <xdr:colOff>295275</xdr:colOff>
                    <xdr:row>26</xdr:row>
                    <xdr:rowOff>9525</xdr:rowOff>
                  </to>
                </anchor>
              </controlPr>
            </control>
          </mc:Choice>
        </mc:AlternateContent>
        <mc:AlternateContent xmlns:mc="http://schemas.openxmlformats.org/markup-compatibility/2006">
          <mc:Choice Requires="x14">
            <control shapeId="42077" r:id="rId96" name="Check Box 93">
              <controlPr defaultSize="0" autoFill="0" autoLine="0" autoPict="0">
                <anchor moveWithCells="1">
                  <from>
                    <xdr:col>10</xdr:col>
                    <xdr:colOff>9525</xdr:colOff>
                    <xdr:row>5</xdr:row>
                    <xdr:rowOff>0</xdr:rowOff>
                  </from>
                  <to>
                    <xdr:col>10</xdr:col>
                    <xdr:colOff>295275</xdr:colOff>
                    <xdr:row>6</xdr:row>
                    <xdr:rowOff>38100</xdr:rowOff>
                  </to>
                </anchor>
              </controlPr>
            </control>
          </mc:Choice>
        </mc:AlternateContent>
        <mc:AlternateContent xmlns:mc="http://schemas.openxmlformats.org/markup-compatibility/2006">
          <mc:Choice Requires="x14">
            <control shapeId="42078" r:id="rId97" name="Check Box 94">
              <controlPr defaultSize="0" autoFill="0" autoLine="0" autoPict="0">
                <anchor moveWithCells="1">
                  <from>
                    <xdr:col>10</xdr:col>
                    <xdr:colOff>9525</xdr:colOff>
                    <xdr:row>5</xdr:row>
                    <xdr:rowOff>180975</xdr:rowOff>
                  </from>
                  <to>
                    <xdr:col>10</xdr:col>
                    <xdr:colOff>295275</xdr:colOff>
                    <xdr:row>7</xdr:row>
                    <xdr:rowOff>28575</xdr:rowOff>
                  </to>
                </anchor>
              </controlPr>
            </control>
          </mc:Choice>
        </mc:AlternateContent>
        <mc:AlternateContent xmlns:mc="http://schemas.openxmlformats.org/markup-compatibility/2006">
          <mc:Choice Requires="x14">
            <control shapeId="42079" r:id="rId98" name="Check Box 95">
              <controlPr defaultSize="0" autoFill="0" autoLine="0" autoPict="0">
                <anchor moveWithCells="1">
                  <from>
                    <xdr:col>10</xdr:col>
                    <xdr:colOff>9525</xdr:colOff>
                    <xdr:row>7</xdr:row>
                    <xdr:rowOff>0</xdr:rowOff>
                  </from>
                  <to>
                    <xdr:col>10</xdr:col>
                    <xdr:colOff>295275</xdr:colOff>
                    <xdr:row>8</xdr:row>
                    <xdr:rowOff>28575</xdr:rowOff>
                  </to>
                </anchor>
              </controlPr>
            </control>
          </mc:Choice>
        </mc:AlternateContent>
        <mc:AlternateContent xmlns:mc="http://schemas.openxmlformats.org/markup-compatibility/2006">
          <mc:Choice Requires="x14">
            <control shapeId="42080" r:id="rId99" name="Check Box 96">
              <controlPr defaultSize="0" autoFill="0" autoLine="0" autoPict="0">
                <anchor moveWithCells="1">
                  <from>
                    <xdr:col>10</xdr:col>
                    <xdr:colOff>9525</xdr:colOff>
                    <xdr:row>7</xdr:row>
                    <xdr:rowOff>180975</xdr:rowOff>
                  </from>
                  <to>
                    <xdr:col>10</xdr:col>
                    <xdr:colOff>295275</xdr:colOff>
                    <xdr:row>9</xdr:row>
                    <xdr:rowOff>19050</xdr:rowOff>
                  </to>
                </anchor>
              </controlPr>
            </control>
          </mc:Choice>
        </mc:AlternateContent>
        <mc:AlternateContent xmlns:mc="http://schemas.openxmlformats.org/markup-compatibility/2006">
          <mc:Choice Requires="x14">
            <control shapeId="42081" r:id="rId100" name="Check Box 97">
              <controlPr defaultSize="0" autoFill="0" autoLine="0" autoPict="0">
                <anchor moveWithCells="1">
                  <from>
                    <xdr:col>10</xdr:col>
                    <xdr:colOff>9525</xdr:colOff>
                    <xdr:row>10</xdr:row>
                    <xdr:rowOff>180975</xdr:rowOff>
                  </from>
                  <to>
                    <xdr:col>10</xdr:col>
                    <xdr:colOff>295275</xdr:colOff>
                    <xdr:row>12</xdr:row>
                    <xdr:rowOff>19050</xdr:rowOff>
                  </to>
                </anchor>
              </controlPr>
            </control>
          </mc:Choice>
        </mc:AlternateContent>
        <mc:AlternateContent xmlns:mc="http://schemas.openxmlformats.org/markup-compatibility/2006">
          <mc:Choice Requires="x14">
            <control shapeId="42082" r:id="rId101" name="Check Box 98">
              <controlPr defaultSize="0" autoFill="0" autoLine="0" autoPict="0">
                <anchor moveWithCells="1">
                  <from>
                    <xdr:col>10</xdr:col>
                    <xdr:colOff>9525</xdr:colOff>
                    <xdr:row>8</xdr:row>
                    <xdr:rowOff>180975</xdr:rowOff>
                  </from>
                  <to>
                    <xdr:col>10</xdr:col>
                    <xdr:colOff>295275</xdr:colOff>
                    <xdr:row>10</xdr:row>
                    <xdr:rowOff>19050</xdr:rowOff>
                  </to>
                </anchor>
              </controlPr>
            </control>
          </mc:Choice>
        </mc:AlternateContent>
        <mc:AlternateContent xmlns:mc="http://schemas.openxmlformats.org/markup-compatibility/2006">
          <mc:Choice Requires="x14">
            <control shapeId="42083" r:id="rId102" name="Check Box 99">
              <controlPr defaultSize="0" autoFill="0" autoLine="0" autoPict="0">
                <anchor moveWithCells="1">
                  <from>
                    <xdr:col>10</xdr:col>
                    <xdr:colOff>9525</xdr:colOff>
                    <xdr:row>11</xdr:row>
                    <xdr:rowOff>180975</xdr:rowOff>
                  </from>
                  <to>
                    <xdr:col>10</xdr:col>
                    <xdr:colOff>295275</xdr:colOff>
                    <xdr:row>13</xdr:row>
                    <xdr:rowOff>19050</xdr:rowOff>
                  </to>
                </anchor>
              </controlPr>
            </control>
          </mc:Choice>
        </mc:AlternateContent>
        <mc:AlternateContent xmlns:mc="http://schemas.openxmlformats.org/markup-compatibility/2006">
          <mc:Choice Requires="x14">
            <control shapeId="42084" r:id="rId103" name="Check Box 100">
              <controlPr defaultSize="0" autoFill="0" autoLine="0" autoPict="0">
                <anchor moveWithCells="1">
                  <from>
                    <xdr:col>10</xdr:col>
                    <xdr:colOff>9525</xdr:colOff>
                    <xdr:row>12</xdr:row>
                    <xdr:rowOff>180975</xdr:rowOff>
                  </from>
                  <to>
                    <xdr:col>10</xdr:col>
                    <xdr:colOff>295275</xdr:colOff>
                    <xdr:row>14</xdr:row>
                    <xdr:rowOff>19050</xdr:rowOff>
                  </to>
                </anchor>
              </controlPr>
            </control>
          </mc:Choice>
        </mc:AlternateContent>
        <mc:AlternateContent xmlns:mc="http://schemas.openxmlformats.org/markup-compatibility/2006">
          <mc:Choice Requires="x14">
            <control shapeId="42085" r:id="rId104" name="Check Box 101">
              <controlPr defaultSize="0" autoFill="0" autoLine="0" autoPict="0">
                <anchor moveWithCells="1">
                  <from>
                    <xdr:col>12</xdr:col>
                    <xdr:colOff>9525</xdr:colOff>
                    <xdr:row>13</xdr:row>
                    <xdr:rowOff>180975</xdr:rowOff>
                  </from>
                  <to>
                    <xdr:col>12</xdr:col>
                    <xdr:colOff>295275</xdr:colOff>
                    <xdr:row>15</xdr:row>
                    <xdr:rowOff>19050</xdr:rowOff>
                  </to>
                </anchor>
              </controlPr>
            </control>
          </mc:Choice>
        </mc:AlternateContent>
        <mc:AlternateContent xmlns:mc="http://schemas.openxmlformats.org/markup-compatibility/2006">
          <mc:Choice Requires="x14">
            <control shapeId="42086" r:id="rId105" name="Check Box 102">
              <controlPr defaultSize="0" autoFill="0" autoLine="0" autoPict="0">
                <anchor moveWithCells="1">
                  <from>
                    <xdr:col>12</xdr:col>
                    <xdr:colOff>9525</xdr:colOff>
                    <xdr:row>14</xdr:row>
                    <xdr:rowOff>180975</xdr:rowOff>
                  </from>
                  <to>
                    <xdr:col>12</xdr:col>
                    <xdr:colOff>295275</xdr:colOff>
                    <xdr:row>16</xdr:row>
                    <xdr:rowOff>9525</xdr:rowOff>
                  </to>
                </anchor>
              </controlPr>
            </control>
          </mc:Choice>
        </mc:AlternateContent>
        <mc:AlternateContent xmlns:mc="http://schemas.openxmlformats.org/markup-compatibility/2006">
          <mc:Choice Requires="x14">
            <control shapeId="42087" r:id="rId106" name="Check Box 103">
              <controlPr defaultSize="0" autoFill="0" autoLine="0" autoPict="0">
                <anchor moveWithCells="1">
                  <from>
                    <xdr:col>12</xdr:col>
                    <xdr:colOff>9525</xdr:colOff>
                    <xdr:row>15</xdr:row>
                    <xdr:rowOff>190500</xdr:rowOff>
                  </from>
                  <to>
                    <xdr:col>12</xdr:col>
                    <xdr:colOff>295275</xdr:colOff>
                    <xdr:row>17</xdr:row>
                    <xdr:rowOff>28575</xdr:rowOff>
                  </to>
                </anchor>
              </controlPr>
            </control>
          </mc:Choice>
        </mc:AlternateContent>
        <mc:AlternateContent xmlns:mc="http://schemas.openxmlformats.org/markup-compatibility/2006">
          <mc:Choice Requires="x14">
            <control shapeId="42088" r:id="rId107" name="Check Box 104">
              <controlPr defaultSize="0" autoFill="0" autoLine="0" autoPict="0">
                <anchor moveWithCells="1">
                  <from>
                    <xdr:col>12</xdr:col>
                    <xdr:colOff>9525</xdr:colOff>
                    <xdr:row>16</xdr:row>
                    <xdr:rowOff>180975</xdr:rowOff>
                  </from>
                  <to>
                    <xdr:col>12</xdr:col>
                    <xdr:colOff>295275</xdr:colOff>
                    <xdr:row>18</xdr:row>
                    <xdr:rowOff>19050</xdr:rowOff>
                  </to>
                </anchor>
              </controlPr>
            </control>
          </mc:Choice>
        </mc:AlternateContent>
        <mc:AlternateContent xmlns:mc="http://schemas.openxmlformats.org/markup-compatibility/2006">
          <mc:Choice Requires="x14">
            <control shapeId="42089" r:id="rId108" name="Check Box 105">
              <controlPr defaultSize="0" autoFill="0" autoLine="0" autoPict="0">
                <anchor moveWithCells="1">
                  <from>
                    <xdr:col>12</xdr:col>
                    <xdr:colOff>9525</xdr:colOff>
                    <xdr:row>17</xdr:row>
                    <xdr:rowOff>180975</xdr:rowOff>
                  </from>
                  <to>
                    <xdr:col>12</xdr:col>
                    <xdr:colOff>295275</xdr:colOff>
                    <xdr:row>19</xdr:row>
                    <xdr:rowOff>19050</xdr:rowOff>
                  </to>
                </anchor>
              </controlPr>
            </control>
          </mc:Choice>
        </mc:AlternateContent>
        <mc:AlternateContent xmlns:mc="http://schemas.openxmlformats.org/markup-compatibility/2006">
          <mc:Choice Requires="x14">
            <control shapeId="42090" r:id="rId109" name="Check Box 106">
              <controlPr defaultSize="0" autoFill="0" autoLine="0" autoPict="0">
                <anchor moveWithCells="1">
                  <from>
                    <xdr:col>12</xdr:col>
                    <xdr:colOff>9525</xdr:colOff>
                    <xdr:row>18</xdr:row>
                    <xdr:rowOff>180975</xdr:rowOff>
                  </from>
                  <to>
                    <xdr:col>12</xdr:col>
                    <xdr:colOff>295275</xdr:colOff>
                    <xdr:row>20</xdr:row>
                    <xdr:rowOff>19050</xdr:rowOff>
                  </to>
                </anchor>
              </controlPr>
            </control>
          </mc:Choice>
        </mc:AlternateContent>
        <mc:AlternateContent xmlns:mc="http://schemas.openxmlformats.org/markup-compatibility/2006">
          <mc:Choice Requires="x14">
            <control shapeId="42091" r:id="rId110" name="Check Box 107">
              <controlPr defaultSize="0" autoFill="0" autoLine="0" autoPict="0">
                <anchor moveWithCells="1">
                  <from>
                    <xdr:col>12</xdr:col>
                    <xdr:colOff>9525</xdr:colOff>
                    <xdr:row>19</xdr:row>
                    <xdr:rowOff>180975</xdr:rowOff>
                  </from>
                  <to>
                    <xdr:col>12</xdr:col>
                    <xdr:colOff>295275</xdr:colOff>
                    <xdr:row>21</xdr:row>
                    <xdr:rowOff>19050</xdr:rowOff>
                  </to>
                </anchor>
              </controlPr>
            </control>
          </mc:Choice>
        </mc:AlternateContent>
        <mc:AlternateContent xmlns:mc="http://schemas.openxmlformats.org/markup-compatibility/2006">
          <mc:Choice Requires="x14">
            <control shapeId="42092" r:id="rId111" name="Check Box 108">
              <controlPr defaultSize="0" autoFill="0" autoLine="0" autoPict="0">
                <anchor moveWithCells="1">
                  <from>
                    <xdr:col>12</xdr:col>
                    <xdr:colOff>9525</xdr:colOff>
                    <xdr:row>20</xdr:row>
                    <xdr:rowOff>180975</xdr:rowOff>
                  </from>
                  <to>
                    <xdr:col>12</xdr:col>
                    <xdr:colOff>295275</xdr:colOff>
                    <xdr:row>22</xdr:row>
                    <xdr:rowOff>19050</xdr:rowOff>
                  </to>
                </anchor>
              </controlPr>
            </control>
          </mc:Choice>
        </mc:AlternateContent>
        <mc:AlternateContent xmlns:mc="http://schemas.openxmlformats.org/markup-compatibility/2006">
          <mc:Choice Requires="x14">
            <control shapeId="42093" r:id="rId112" name="Check Box 109">
              <controlPr defaultSize="0" autoFill="0" autoLine="0" autoPict="0">
                <anchor moveWithCells="1">
                  <from>
                    <xdr:col>12</xdr:col>
                    <xdr:colOff>9525</xdr:colOff>
                    <xdr:row>21</xdr:row>
                    <xdr:rowOff>190500</xdr:rowOff>
                  </from>
                  <to>
                    <xdr:col>12</xdr:col>
                    <xdr:colOff>295275</xdr:colOff>
                    <xdr:row>23</xdr:row>
                    <xdr:rowOff>28575</xdr:rowOff>
                  </to>
                </anchor>
              </controlPr>
            </control>
          </mc:Choice>
        </mc:AlternateContent>
        <mc:AlternateContent xmlns:mc="http://schemas.openxmlformats.org/markup-compatibility/2006">
          <mc:Choice Requires="x14">
            <control shapeId="42094" r:id="rId113" name="Check Box 110">
              <controlPr defaultSize="0" autoFill="0" autoLine="0" autoPict="0">
                <anchor moveWithCells="1">
                  <from>
                    <xdr:col>12</xdr:col>
                    <xdr:colOff>9525</xdr:colOff>
                    <xdr:row>22</xdr:row>
                    <xdr:rowOff>180975</xdr:rowOff>
                  </from>
                  <to>
                    <xdr:col>12</xdr:col>
                    <xdr:colOff>295275</xdr:colOff>
                    <xdr:row>24</xdr:row>
                    <xdr:rowOff>19050</xdr:rowOff>
                  </to>
                </anchor>
              </controlPr>
            </control>
          </mc:Choice>
        </mc:AlternateContent>
        <mc:AlternateContent xmlns:mc="http://schemas.openxmlformats.org/markup-compatibility/2006">
          <mc:Choice Requires="x14">
            <control shapeId="42095" r:id="rId114" name="Check Box 111">
              <controlPr defaultSize="0" autoFill="0" autoLine="0" autoPict="0">
                <anchor moveWithCells="1">
                  <from>
                    <xdr:col>12</xdr:col>
                    <xdr:colOff>9525</xdr:colOff>
                    <xdr:row>23</xdr:row>
                    <xdr:rowOff>190500</xdr:rowOff>
                  </from>
                  <to>
                    <xdr:col>12</xdr:col>
                    <xdr:colOff>295275</xdr:colOff>
                    <xdr:row>25</xdr:row>
                    <xdr:rowOff>28575</xdr:rowOff>
                  </to>
                </anchor>
              </controlPr>
            </control>
          </mc:Choice>
        </mc:AlternateContent>
        <mc:AlternateContent xmlns:mc="http://schemas.openxmlformats.org/markup-compatibility/2006">
          <mc:Choice Requires="x14">
            <control shapeId="42096" r:id="rId115" name="Check Box 112">
              <controlPr defaultSize="0" autoFill="0" autoLine="0" autoPict="0">
                <anchor moveWithCells="1">
                  <from>
                    <xdr:col>12</xdr:col>
                    <xdr:colOff>9525</xdr:colOff>
                    <xdr:row>24</xdr:row>
                    <xdr:rowOff>190500</xdr:rowOff>
                  </from>
                  <to>
                    <xdr:col>12</xdr:col>
                    <xdr:colOff>295275</xdr:colOff>
                    <xdr:row>26</xdr:row>
                    <xdr:rowOff>28575</xdr:rowOff>
                  </to>
                </anchor>
              </controlPr>
            </control>
          </mc:Choice>
        </mc:AlternateContent>
        <mc:AlternateContent xmlns:mc="http://schemas.openxmlformats.org/markup-compatibility/2006">
          <mc:Choice Requires="x14">
            <control shapeId="42097" r:id="rId116" name="Check Box 113">
              <controlPr defaultSize="0" autoFill="0" autoLine="0" autoPict="0">
                <anchor moveWithCells="1">
                  <from>
                    <xdr:col>12</xdr:col>
                    <xdr:colOff>9525</xdr:colOff>
                    <xdr:row>5</xdr:row>
                    <xdr:rowOff>0</xdr:rowOff>
                  </from>
                  <to>
                    <xdr:col>12</xdr:col>
                    <xdr:colOff>295275</xdr:colOff>
                    <xdr:row>6</xdr:row>
                    <xdr:rowOff>38100</xdr:rowOff>
                  </to>
                </anchor>
              </controlPr>
            </control>
          </mc:Choice>
        </mc:AlternateContent>
        <mc:AlternateContent xmlns:mc="http://schemas.openxmlformats.org/markup-compatibility/2006">
          <mc:Choice Requires="x14">
            <control shapeId="42098" r:id="rId117" name="Check Box 114">
              <controlPr defaultSize="0" autoFill="0" autoLine="0" autoPict="0">
                <anchor moveWithCells="1">
                  <from>
                    <xdr:col>12</xdr:col>
                    <xdr:colOff>9525</xdr:colOff>
                    <xdr:row>5</xdr:row>
                    <xdr:rowOff>180975</xdr:rowOff>
                  </from>
                  <to>
                    <xdr:col>12</xdr:col>
                    <xdr:colOff>295275</xdr:colOff>
                    <xdr:row>7</xdr:row>
                    <xdr:rowOff>28575</xdr:rowOff>
                  </to>
                </anchor>
              </controlPr>
            </control>
          </mc:Choice>
        </mc:AlternateContent>
        <mc:AlternateContent xmlns:mc="http://schemas.openxmlformats.org/markup-compatibility/2006">
          <mc:Choice Requires="x14">
            <control shapeId="42099" r:id="rId118" name="Check Box 115">
              <controlPr defaultSize="0" autoFill="0" autoLine="0" autoPict="0">
                <anchor moveWithCells="1">
                  <from>
                    <xdr:col>12</xdr:col>
                    <xdr:colOff>9525</xdr:colOff>
                    <xdr:row>7</xdr:row>
                    <xdr:rowOff>0</xdr:rowOff>
                  </from>
                  <to>
                    <xdr:col>12</xdr:col>
                    <xdr:colOff>295275</xdr:colOff>
                    <xdr:row>8</xdr:row>
                    <xdr:rowOff>28575</xdr:rowOff>
                  </to>
                </anchor>
              </controlPr>
            </control>
          </mc:Choice>
        </mc:AlternateContent>
        <mc:AlternateContent xmlns:mc="http://schemas.openxmlformats.org/markup-compatibility/2006">
          <mc:Choice Requires="x14">
            <control shapeId="42100" r:id="rId119" name="Check Box 116">
              <controlPr defaultSize="0" autoFill="0" autoLine="0" autoPict="0">
                <anchor moveWithCells="1">
                  <from>
                    <xdr:col>12</xdr:col>
                    <xdr:colOff>9525</xdr:colOff>
                    <xdr:row>7</xdr:row>
                    <xdr:rowOff>180975</xdr:rowOff>
                  </from>
                  <to>
                    <xdr:col>12</xdr:col>
                    <xdr:colOff>295275</xdr:colOff>
                    <xdr:row>9</xdr:row>
                    <xdr:rowOff>19050</xdr:rowOff>
                  </to>
                </anchor>
              </controlPr>
            </control>
          </mc:Choice>
        </mc:AlternateContent>
        <mc:AlternateContent xmlns:mc="http://schemas.openxmlformats.org/markup-compatibility/2006">
          <mc:Choice Requires="x14">
            <control shapeId="42101" r:id="rId120" name="Check Box 117">
              <controlPr defaultSize="0" autoFill="0" autoLine="0" autoPict="0">
                <anchor moveWithCells="1">
                  <from>
                    <xdr:col>12</xdr:col>
                    <xdr:colOff>9525</xdr:colOff>
                    <xdr:row>10</xdr:row>
                    <xdr:rowOff>180975</xdr:rowOff>
                  </from>
                  <to>
                    <xdr:col>12</xdr:col>
                    <xdr:colOff>295275</xdr:colOff>
                    <xdr:row>12</xdr:row>
                    <xdr:rowOff>19050</xdr:rowOff>
                  </to>
                </anchor>
              </controlPr>
            </control>
          </mc:Choice>
        </mc:AlternateContent>
        <mc:AlternateContent xmlns:mc="http://schemas.openxmlformats.org/markup-compatibility/2006">
          <mc:Choice Requires="x14">
            <control shapeId="42102" r:id="rId121" name="Check Box 118">
              <controlPr defaultSize="0" autoFill="0" autoLine="0" autoPict="0">
                <anchor moveWithCells="1">
                  <from>
                    <xdr:col>12</xdr:col>
                    <xdr:colOff>9525</xdr:colOff>
                    <xdr:row>8</xdr:row>
                    <xdr:rowOff>180975</xdr:rowOff>
                  </from>
                  <to>
                    <xdr:col>12</xdr:col>
                    <xdr:colOff>295275</xdr:colOff>
                    <xdr:row>10</xdr:row>
                    <xdr:rowOff>19050</xdr:rowOff>
                  </to>
                </anchor>
              </controlPr>
            </control>
          </mc:Choice>
        </mc:AlternateContent>
        <mc:AlternateContent xmlns:mc="http://schemas.openxmlformats.org/markup-compatibility/2006">
          <mc:Choice Requires="x14">
            <control shapeId="42103" r:id="rId122" name="Check Box 119">
              <controlPr defaultSize="0" autoFill="0" autoLine="0" autoPict="0">
                <anchor moveWithCells="1">
                  <from>
                    <xdr:col>12</xdr:col>
                    <xdr:colOff>9525</xdr:colOff>
                    <xdr:row>11</xdr:row>
                    <xdr:rowOff>180975</xdr:rowOff>
                  </from>
                  <to>
                    <xdr:col>12</xdr:col>
                    <xdr:colOff>295275</xdr:colOff>
                    <xdr:row>13</xdr:row>
                    <xdr:rowOff>19050</xdr:rowOff>
                  </to>
                </anchor>
              </controlPr>
            </control>
          </mc:Choice>
        </mc:AlternateContent>
        <mc:AlternateContent xmlns:mc="http://schemas.openxmlformats.org/markup-compatibility/2006">
          <mc:Choice Requires="x14">
            <control shapeId="42104" r:id="rId123" name="Check Box 120">
              <controlPr defaultSize="0" autoFill="0" autoLine="0" autoPict="0">
                <anchor moveWithCells="1">
                  <from>
                    <xdr:col>12</xdr:col>
                    <xdr:colOff>9525</xdr:colOff>
                    <xdr:row>12</xdr:row>
                    <xdr:rowOff>180975</xdr:rowOff>
                  </from>
                  <to>
                    <xdr:col>12</xdr:col>
                    <xdr:colOff>295275</xdr:colOff>
                    <xdr:row>14</xdr:row>
                    <xdr:rowOff>19050</xdr:rowOff>
                  </to>
                </anchor>
              </controlPr>
            </control>
          </mc:Choice>
        </mc:AlternateContent>
        <mc:AlternateContent xmlns:mc="http://schemas.openxmlformats.org/markup-compatibility/2006">
          <mc:Choice Requires="x14">
            <control shapeId="42105" r:id="rId124" name="Check Box 121">
              <controlPr defaultSize="0" autoFill="0" autoLine="0" autoPict="0">
                <anchor moveWithCells="1">
                  <from>
                    <xdr:col>24</xdr:col>
                    <xdr:colOff>9525</xdr:colOff>
                    <xdr:row>13</xdr:row>
                    <xdr:rowOff>180975</xdr:rowOff>
                  </from>
                  <to>
                    <xdr:col>24</xdr:col>
                    <xdr:colOff>295275</xdr:colOff>
                    <xdr:row>15</xdr:row>
                    <xdr:rowOff>19050</xdr:rowOff>
                  </to>
                </anchor>
              </controlPr>
            </control>
          </mc:Choice>
        </mc:AlternateContent>
        <mc:AlternateContent xmlns:mc="http://schemas.openxmlformats.org/markup-compatibility/2006">
          <mc:Choice Requires="x14">
            <control shapeId="42106" r:id="rId125" name="Check Box 122">
              <controlPr defaultSize="0" autoFill="0" autoLine="0" autoPict="0">
                <anchor moveWithCells="1">
                  <from>
                    <xdr:col>24</xdr:col>
                    <xdr:colOff>9525</xdr:colOff>
                    <xdr:row>14</xdr:row>
                    <xdr:rowOff>180975</xdr:rowOff>
                  </from>
                  <to>
                    <xdr:col>24</xdr:col>
                    <xdr:colOff>295275</xdr:colOff>
                    <xdr:row>16</xdr:row>
                    <xdr:rowOff>9525</xdr:rowOff>
                  </to>
                </anchor>
              </controlPr>
            </control>
          </mc:Choice>
        </mc:AlternateContent>
        <mc:AlternateContent xmlns:mc="http://schemas.openxmlformats.org/markup-compatibility/2006">
          <mc:Choice Requires="x14">
            <control shapeId="42107" r:id="rId126" name="Check Box 123">
              <controlPr defaultSize="0" autoFill="0" autoLine="0" autoPict="0">
                <anchor moveWithCells="1">
                  <from>
                    <xdr:col>24</xdr:col>
                    <xdr:colOff>9525</xdr:colOff>
                    <xdr:row>15</xdr:row>
                    <xdr:rowOff>190500</xdr:rowOff>
                  </from>
                  <to>
                    <xdr:col>24</xdr:col>
                    <xdr:colOff>295275</xdr:colOff>
                    <xdr:row>17</xdr:row>
                    <xdr:rowOff>28575</xdr:rowOff>
                  </to>
                </anchor>
              </controlPr>
            </control>
          </mc:Choice>
        </mc:AlternateContent>
        <mc:AlternateContent xmlns:mc="http://schemas.openxmlformats.org/markup-compatibility/2006">
          <mc:Choice Requires="x14">
            <control shapeId="42108" r:id="rId127" name="Check Box 124">
              <controlPr defaultSize="0" autoFill="0" autoLine="0" autoPict="0">
                <anchor moveWithCells="1">
                  <from>
                    <xdr:col>24</xdr:col>
                    <xdr:colOff>9525</xdr:colOff>
                    <xdr:row>16</xdr:row>
                    <xdr:rowOff>180975</xdr:rowOff>
                  </from>
                  <to>
                    <xdr:col>24</xdr:col>
                    <xdr:colOff>295275</xdr:colOff>
                    <xdr:row>18</xdr:row>
                    <xdr:rowOff>19050</xdr:rowOff>
                  </to>
                </anchor>
              </controlPr>
            </control>
          </mc:Choice>
        </mc:AlternateContent>
        <mc:AlternateContent xmlns:mc="http://schemas.openxmlformats.org/markup-compatibility/2006">
          <mc:Choice Requires="x14">
            <control shapeId="42109" r:id="rId128" name="Check Box 125">
              <controlPr defaultSize="0" autoFill="0" autoLine="0" autoPict="0">
                <anchor moveWithCells="1">
                  <from>
                    <xdr:col>24</xdr:col>
                    <xdr:colOff>9525</xdr:colOff>
                    <xdr:row>17</xdr:row>
                    <xdr:rowOff>180975</xdr:rowOff>
                  </from>
                  <to>
                    <xdr:col>24</xdr:col>
                    <xdr:colOff>295275</xdr:colOff>
                    <xdr:row>19</xdr:row>
                    <xdr:rowOff>19050</xdr:rowOff>
                  </to>
                </anchor>
              </controlPr>
            </control>
          </mc:Choice>
        </mc:AlternateContent>
        <mc:AlternateContent xmlns:mc="http://schemas.openxmlformats.org/markup-compatibility/2006">
          <mc:Choice Requires="x14">
            <control shapeId="42110" r:id="rId129" name="Check Box 126">
              <controlPr defaultSize="0" autoFill="0" autoLine="0" autoPict="0">
                <anchor moveWithCells="1">
                  <from>
                    <xdr:col>24</xdr:col>
                    <xdr:colOff>9525</xdr:colOff>
                    <xdr:row>18</xdr:row>
                    <xdr:rowOff>180975</xdr:rowOff>
                  </from>
                  <to>
                    <xdr:col>24</xdr:col>
                    <xdr:colOff>295275</xdr:colOff>
                    <xdr:row>20</xdr:row>
                    <xdr:rowOff>19050</xdr:rowOff>
                  </to>
                </anchor>
              </controlPr>
            </control>
          </mc:Choice>
        </mc:AlternateContent>
        <mc:AlternateContent xmlns:mc="http://schemas.openxmlformats.org/markup-compatibility/2006">
          <mc:Choice Requires="x14">
            <control shapeId="42111" r:id="rId130" name="Check Box 127">
              <controlPr defaultSize="0" autoFill="0" autoLine="0" autoPict="0">
                <anchor moveWithCells="1">
                  <from>
                    <xdr:col>24</xdr:col>
                    <xdr:colOff>9525</xdr:colOff>
                    <xdr:row>19</xdr:row>
                    <xdr:rowOff>180975</xdr:rowOff>
                  </from>
                  <to>
                    <xdr:col>24</xdr:col>
                    <xdr:colOff>295275</xdr:colOff>
                    <xdr:row>21</xdr:row>
                    <xdr:rowOff>19050</xdr:rowOff>
                  </to>
                </anchor>
              </controlPr>
            </control>
          </mc:Choice>
        </mc:AlternateContent>
        <mc:AlternateContent xmlns:mc="http://schemas.openxmlformats.org/markup-compatibility/2006">
          <mc:Choice Requires="x14">
            <control shapeId="42112" r:id="rId131" name="Check Box 128">
              <controlPr defaultSize="0" autoFill="0" autoLine="0" autoPict="0">
                <anchor moveWithCells="1">
                  <from>
                    <xdr:col>24</xdr:col>
                    <xdr:colOff>9525</xdr:colOff>
                    <xdr:row>20</xdr:row>
                    <xdr:rowOff>180975</xdr:rowOff>
                  </from>
                  <to>
                    <xdr:col>24</xdr:col>
                    <xdr:colOff>295275</xdr:colOff>
                    <xdr:row>22</xdr:row>
                    <xdr:rowOff>19050</xdr:rowOff>
                  </to>
                </anchor>
              </controlPr>
            </control>
          </mc:Choice>
        </mc:AlternateContent>
        <mc:AlternateContent xmlns:mc="http://schemas.openxmlformats.org/markup-compatibility/2006">
          <mc:Choice Requires="x14">
            <control shapeId="42113" r:id="rId132" name="Check Box 129">
              <controlPr defaultSize="0" autoFill="0" autoLine="0" autoPict="0">
                <anchor moveWithCells="1">
                  <from>
                    <xdr:col>24</xdr:col>
                    <xdr:colOff>9525</xdr:colOff>
                    <xdr:row>22</xdr:row>
                    <xdr:rowOff>0</xdr:rowOff>
                  </from>
                  <to>
                    <xdr:col>24</xdr:col>
                    <xdr:colOff>295275</xdr:colOff>
                    <xdr:row>23</xdr:row>
                    <xdr:rowOff>38100</xdr:rowOff>
                  </to>
                </anchor>
              </controlPr>
            </control>
          </mc:Choice>
        </mc:AlternateContent>
        <mc:AlternateContent xmlns:mc="http://schemas.openxmlformats.org/markup-compatibility/2006">
          <mc:Choice Requires="x14">
            <control shapeId="42114" r:id="rId133" name="Check Box 130">
              <controlPr defaultSize="0" autoFill="0" autoLine="0" autoPict="0">
                <anchor moveWithCells="1">
                  <from>
                    <xdr:col>24</xdr:col>
                    <xdr:colOff>9525</xdr:colOff>
                    <xdr:row>22</xdr:row>
                    <xdr:rowOff>180975</xdr:rowOff>
                  </from>
                  <to>
                    <xdr:col>24</xdr:col>
                    <xdr:colOff>295275</xdr:colOff>
                    <xdr:row>24</xdr:row>
                    <xdr:rowOff>19050</xdr:rowOff>
                  </to>
                </anchor>
              </controlPr>
            </control>
          </mc:Choice>
        </mc:AlternateContent>
        <mc:AlternateContent xmlns:mc="http://schemas.openxmlformats.org/markup-compatibility/2006">
          <mc:Choice Requires="x14">
            <control shapeId="42115" r:id="rId134" name="Check Box 131">
              <controlPr defaultSize="0" autoFill="0" autoLine="0" autoPict="0">
                <anchor moveWithCells="1">
                  <from>
                    <xdr:col>24</xdr:col>
                    <xdr:colOff>9525</xdr:colOff>
                    <xdr:row>23</xdr:row>
                    <xdr:rowOff>180975</xdr:rowOff>
                  </from>
                  <to>
                    <xdr:col>24</xdr:col>
                    <xdr:colOff>295275</xdr:colOff>
                    <xdr:row>25</xdr:row>
                    <xdr:rowOff>19050</xdr:rowOff>
                  </to>
                </anchor>
              </controlPr>
            </control>
          </mc:Choice>
        </mc:AlternateContent>
        <mc:AlternateContent xmlns:mc="http://schemas.openxmlformats.org/markup-compatibility/2006">
          <mc:Choice Requires="x14">
            <control shapeId="42116" r:id="rId135" name="Check Box 132">
              <controlPr defaultSize="0" autoFill="0" autoLine="0" autoPict="0">
                <anchor moveWithCells="1">
                  <from>
                    <xdr:col>24</xdr:col>
                    <xdr:colOff>9525</xdr:colOff>
                    <xdr:row>24</xdr:row>
                    <xdr:rowOff>180975</xdr:rowOff>
                  </from>
                  <to>
                    <xdr:col>24</xdr:col>
                    <xdr:colOff>295275</xdr:colOff>
                    <xdr:row>26</xdr:row>
                    <xdr:rowOff>19050</xdr:rowOff>
                  </to>
                </anchor>
              </controlPr>
            </control>
          </mc:Choice>
        </mc:AlternateContent>
        <mc:AlternateContent xmlns:mc="http://schemas.openxmlformats.org/markup-compatibility/2006">
          <mc:Choice Requires="x14">
            <control shapeId="42117" r:id="rId136" name="Check Box 133">
              <controlPr defaultSize="0" autoFill="0" autoLine="0" autoPict="0">
                <anchor moveWithCells="1">
                  <from>
                    <xdr:col>24</xdr:col>
                    <xdr:colOff>9525</xdr:colOff>
                    <xdr:row>5</xdr:row>
                    <xdr:rowOff>0</xdr:rowOff>
                  </from>
                  <to>
                    <xdr:col>24</xdr:col>
                    <xdr:colOff>295275</xdr:colOff>
                    <xdr:row>6</xdr:row>
                    <xdr:rowOff>38100</xdr:rowOff>
                  </to>
                </anchor>
              </controlPr>
            </control>
          </mc:Choice>
        </mc:AlternateContent>
        <mc:AlternateContent xmlns:mc="http://schemas.openxmlformats.org/markup-compatibility/2006">
          <mc:Choice Requires="x14">
            <control shapeId="42118" r:id="rId137" name="Check Box 134">
              <controlPr defaultSize="0" autoFill="0" autoLine="0" autoPict="0">
                <anchor moveWithCells="1">
                  <from>
                    <xdr:col>24</xdr:col>
                    <xdr:colOff>9525</xdr:colOff>
                    <xdr:row>5</xdr:row>
                    <xdr:rowOff>180975</xdr:rowOff>
                  </from>
                  <to>
                    <xdr:col>24</xdr:col>
                    <xdr:colOff>295275</xdr:colOff>
                    <xdr:row>7</xdr:row>
                    <xdr:rowOff>28575</xdr:rowOff>
                  </to>
                </anchor>
              </controlPr>
            </control>
          </mc:Choice>
        </mc:AlternateContent>
        <mc:AlternateContent xmlns:mc="http://schemas.openxmlformats.org/markup-compatibility/2006">
          <mc:Choice Requires="x14">
            <control shapeId="42119" r:id="rId138" name="Check Box 135">
              <controlPr defaultSize="0" autoFill="0" autoLine="0" autoPict="0">
                <anchor moveWithCells="1">
                  <from>
                    <xdr:col>24</xdr:col>
                    <xdr:colOff>9525</xdr:colOff>
                    <xdr:row>7</xdr:row>
                    <xdr:rowOff>0</xdr:rowOff>
                  </from>
                  <to>
                    <xdr:col>24</xdr:col>
                    <xdr:colOff>295275</xdr:colOff>
                    <xdr:row>8</xdr:row>
                    <xdr:rowOff>28575</xdr:rowOff>
                  </to>
                </anchor>
              </controlPr>
            </control>
          </mc:Choice>
        </mc:AlternateContent>
        <mc:AlternateContent xmlns:mc="http://schemas.openxmlformats.org/markup-compatibility/2006">
          <mc:Choice Requires="x14">
            <control shapeId="42120" r:id="rId139" name="Check Box 136">
              <controlPr defaultSize="0" autoFill="0" autoLine="0" autoPict="0">
                <anchor moveWithCells="1">
                  <from>
                    <xdr:col>24</xdr:col>
                    <xdr:colOff>9525</xdr:colOff>
                    <xdr:row>7</xdr:row>
                    <xdr:rowOff>180975</xdr:rowOff>
                  </from>
                  <to>
                    <xdr:col>24</xdr:col>
                    <xdr:colOff>295275</xdr:colOff>
                    <xdr:row>9</xdr:row>
                    <xdr:rowOff>19050</xdr:rowOff>
                  </to>
                </anchor>
              </controlPr>
            </control>
          </mc:Choice>
        </mc:AlternateContent>
        <mc:AlternateContent xmlns:mc="http://schemas.openxmlformats.org/markup-compatibility/2006">
          <mc:Choice Requires="x14">
            <control shapeId="42121" r:id="rId140" name="Check Box 137">
              <controlPr defaultSize="0" autoFill="0" autoLine="0" autoPict="0">
                <anchor moveWithCells="1">
                  <from>
                    <xdr:col>24</xdr:col>
                    <xdr:colOff>9525</xdr:colOff>
                    <xdr:row>10</xdr:row>
                    <xdr:rowOff>180975</xdr:rowOff>
                  </from>
                  <to>
                    <xdr:col>24</xdr:col>
                    <xdr:colOff>295275</xdr:colOff>
                    <xdr:row>12</xdr:row>
                    <xdr:rowOff>19050</xdr:rowOff>
                  </to>
                </anchor>
              </controlPr>
            </control>
          </mc:Choice>
        </mc:AlternateContent>
        <mc:AlternateContent xmlns:mc="http://schemas.openxmlformats.org/markup-compatibility/2006">
          <mc:Choice Requires="x14">
            <control shapeId="42122" r:id="rId141" name="Check Box 138">
              <controlPr defaultSize="0" autoFill="0" autoLine="0" autoPict="0">
                <anchor moveWithCells="1">
                  <from>
                    <xdr:col>24</xdr:col>
                    <xdr:colOff>9525</xdr:colOff>
                    <xdr:row>8</xdr:row>
                    <xdr:rowOff>180975</xdr:rowOff>
                  </from>
                  <to>
                    <xdr:col>24</xdr:col>
                    <xdr:colOff>295275</xdr:colOff>
                    <xdr:row>10</xdr:row>
                    <xdr:rowOff>19050</xdr:rowOff>
                  </to>
                </anchor>
              </controlPr>
            </control>
          </mc:Choice>
        </mc:AlternateContent>
        <mc:AlternateContent xmlns:mc="http://schemas.openxmlformats.org/markup-compatibility/2006">
          <mc:Choice Requires="x14">
            <control shapeId="42123" r:id="rId142" name="Check Box 139">
              <controlPr defaultSize="0" autoFill="0" autoLine="0" autoPict="0">
                <anchor moveWithCells="1">
                  <from>
                    <xdr:col>24</xdr:col>
                    <xdr:colOff>9525</xdr:colOff>
                    <xdr:row>11</xdr:row>
                    <xdr:rowOff>180975</xdr:rowOff>
                  </from>
                  <to>
                    <xdr:col>24</xdr:col>
                    <xdr:colOff>295275</xdr:colOff>
                    <xdr:row>13</xdr:row>
                    <xdr:rowOff>19050</xdr:rowOff>
                  </to>
                </anchor>
              </controlPr>
            </control>
          </mc:Choice>
        </mc:AlternateContent>
        <mc:AlternateContent xmlns:mc="http://schemas.openxmlformats.org/markup-compatibility/2006">
          <mc:Choice Requires="x14">
            <control shapeId="42124" r:id="rId143" name="Check Box 140">
              <controlPr defaultSize="0" autoFill="0" autoLine="0" autoPict="0">
                <anchor moveWithCells="1">
                  <from>
                    <xdr:col>24</xdr:col>
                    <xdr:colOff>9525</xdr:colOff>
                    <xdr:row>12</xdr:row>
                    <xdr:rowOff>180975</xdr:rowOff>
                  </from>
                  <to>
                    <xdr:col>24</xdr:col>
                    <xdr:colOff>295275</xdr:colOff>
                    <xdr:row>14</xdr:row>
                    <xdr:rowOff>19050</xdr:rowOff>
                  </to>
                </anchor>
              </controlPr>
            </control>
          </mc:Choice>
        </mc:AlternateContent>
        <mc:AlternateContent xmlns:mc="http://schemas.openxmlformats.org/markup-compatibility/2006">
          <mc:Choice Requires="x14">
            <control shapeId="42125" r:id="rId144" name="Check Box 141">
              <controlPr defaultSize="0" autoFill="0" autoLine="0" autoPict="0">
                <anchor moveWithCells="1">
                  <from>
                    <xdr:col>8</xdr:col>
                    <xdr:colOff>9525</xdr:colOff>
                    <xdr:row>9</xdr:row>
                    <xdr:rowOff>180975</xdr:rowOff>
                  </from>
                  <to>
                    <xdr:col>8</xdr:col>
                    <xdr:colOff>295275</xdr:colOff>
                    <xdr:row>11</xdr:row>
                    <xdr:rowOff>19050</xdr:rowOff>
                  </to>
                </anchor>
              </controlPr>
            </control>
          </mc:Choice>
        </mc:AlternateContent>
        <mc:AlternateContent xmlns:mc="http://schemas.openxmlformats.org/markup-compatibility/2006">
          <mc:Choice Requires="x14">
            <control shapeId="42126" r:id="rId145" name="Check Box 142">
              <controlPr defaultSize="0" autoFill="0" autoLine="0" autoPict="0">
                <anchor moveWithCells="1">
                  <from>
                    <xdr:col>6</xdr:col>
                    <xdr:colOff>9525</xdr:colOff>
                    <xdr:row>9</xdr:row>
                    <xdr:rowOff>180975</xdr:rowOff>
                  </from>
                  <to>
                    <xdr:col>6</xdr:col>
                    <xdr:colOff>295275</xdr:colOff>
                    <xdr:row>11</xdr:row>
                    <xdr:rowOff>19050</xdr:rowOff>
                  </to>
                </anchor>
              </controlPr>
            </control>
          </mc:Choice>
        </mc:AlternateContent>
        <mc:AlternateContent xmlns:mc="http://schemas.openxmlformats.org/markup-compatibility/2006">
          <mc:Choice Requires="x14">
            <control shapeId="42127" r:id="rId146" name="Check Box 143">
              <controlPr defaultSize="0" autoFill="0" autoLine="0" autoPict="0">
                <anchor moveWithCells="1">
                  <from>
                    <xdr:col>4</xdr:col>
                    <xdr:colOff>9525</xdr:colOff>
                    <xdr:row>9</xdr:row>
                    <xdr:rowOff>180975</xdr:rowOff>
                  </from>
                  <to>
                    <xdr:col>4</xdr:col>
                    <xdr:colOff>295275</xdr:colOff>
                    <xdr:row>11</xdr:row>
                    <xdr:rowOff>19050</xdr:rowOff>
                  </to>
                </anchor>
              </controlPr>
            </control>
          </mc:Choice>
        </mc:AlternateContent>
        <mc:AlternateContent xmlns:mc="http://schemas.openxmlformats.org/markup-compatibility/2006">
          <mc:Choice Requires="x14">
            <control shapeId="42128" r:id="rId147" name="Check Box 144">
              <controlPr defaultSize="0" autoFill="0" autoLine="0" autoPict="0">
                <anchor moveWithCells="1">
                  <from>
                    <xdr:col>2</xdr:col>
                    <xdr:colOff>9525</xdr:colOff>
                    <xdr:row>9</xdr:row>
                    <xdr:rowOff>180975</xdr:rowOff>
                  </from>
                  <to>
                    <xdr:col>2</xdr:col>
                    <xdr:colOff>295275</xdr:colOff>
                    <xdr:row>11</xdr:row>
                    <xdr:rowOff>19050</xdr:rowOff>
                  </to>
                </anchor>
              </controlPr>
            </control>
          </mc:Choice>
        </mc:AlternateContent>
        <mc:AlternateContent xmlns:mc="http://schemas.openxmlformats.org/markup-compatibility/2006">
          <mc:Choice Requires="x14">
            <control shapeId="42129" r:id="rId148" name="Check Box 145">
              <controlPr defaultSize="0" autoFill="0" autoLine="0" autoPict="0">
                <anchor moveWithCells="1">
                  <from>
                    <xdr:col>10</xdr:col>
                    <xdr:colOff>9525</xdr:colOff>
                    <xdr:row>9</xdr:row>
                    <xdr:rowOff>180975</xdr:rowOff>
                  </from>
                  <to>
                    <xdr:col>10</xdr:col>
                    <xdr:colOff>295275</xdr:colOff>
                    <xdr:row>11</xdr:row>
                    <xdr:rowOff>19050</xdr:rowOff>
                  </to>
                </anchor>
              </controlPr>
            </control>
          </mc:Choice>
        </mc:AlternateContent>
        <mc:AlternateContent xmlns:mc="http://schemas.openxmlformats.org/markup-compatibility/2006">
          <mc:Choice Requires="x14">
            <control shapeId="42130" r:id="rId149" name="Check Box 146">
              <controlPr defaultSize="0" autoFill="0" autoLine="0" autoPict="0">
                <anchor moveWithCells="1">
                  <from>
                    <xdr:col>12</xdr:col>
                    <xdr:colOff>9525</xdr:colOff>
                    <xdr:row>26</xdr:row>
                    <xdr:rowOff>180975</xdr:rowOff>
                  </from>
                  <to>
                    <xdr:col>12</xdr:col>
                    <xdr:colOff>295275</xdr:colOff>
                    <xdr:row>28</xdr:row>
                    <xdr:rowOff>19050</xdr:rowOff>
                  </to>
                </anchor>
              </controlPr>
            </control>
          </mc:Choice>
        </mc:AlternateContent>
        <mc:AlternateContent xmlns:mc="http://schemas.openxmlformats.org/markup-compatibility/2006">
          <mc:Choice Requires="x14">
            <control shapeId="42131" r:id="rId150" name="Check Box 147">
              <controlPr defaultSize="0" autoFill="0" autoLine="0" autoPict="0">
                <anchor moveWithCells="1">
                  <from>
                    <xdr:col>12</xdr:col>
                    <xdr:colOff>9525</xdr:colOff>
                    <xdr:row>25</xdr:row>
                    <xdr:rowOff>180975</xdr:rowOff>
                  </from>
                  <to>
                    <xdr:col>12</xdr:col>
                    <xdr:colOff>295275</xdr:colOff>
                    <xdr:row>27</xdr:row>
                    <xdr:rowOff>19050</xdr:rowOff>
                  </to>
                </anchor>
              </controlPr>
            </control>
          </mc:Choice>
        </mc:AlternateContent>
        <mc:AlternateContent xmlns:mc="http://schemas.openxmlformats.org/markup-compatibility/2006">
          <mc:Choice Requires="x14">
            <control shapeId="42132" r:id="rId151" name="Check Box 148">
              <controlPr defaultSize="0" autoFill="0" autoLine="0" autoPict="0">
                <anchor moveWithCells="1">
                  <from>
                    <xdr:col>12</xdr:col>
                    <xdr:colOff>9525</xdr:colOff>
                    <xdr:row>27</xdr:row>
                    <xdr:rowOff>190500</xdr:rowOff>
                  </from>
                  <to>
                    <xdr:col>12</xdr:col>
                    <xdr:colOff>295275</xdr:colOff>
                    <xdr:row>29</xdr:row>
                    <xdr:rowOff>28575</xdr:rowOff>
                  </to>
                </anchor>
              </controlPr>
            </control>
          </mc:Choice>
        </mc:AlternateContent>
        <mc:AlternateContent xmlns:mc="http://schemas.openxmlformats.org/markup-compatibility/2006">
          <mc:Choice Requires="x14">
            <control shapeId="42133" r:id="rId152" name="Check Box 149">
              <controlPr defaultSize="0" autoFill="0" autoLine="0" autoPict="0">
                <anchor moveWithCells="1">
                  <from>
                    <xdr:col>12</xdr:col>
                    <xdr:colOff>9525</xdr:colOff>
                    <xdr:row>9</xdr:row>
                    <xdr:rowOff>190500</xdr:rowOff>
                  </from>
                  <to>
                    <xdr:col>12</xdr:col>
                    <xdr:colOff>295275</xdr:colOff>
                    <xdr:row>11</xdr:row>
                    <xdr:rowOff>28575</xdr:rowOff>
                  </to>
                </anchor>
              </controlPr>
            </control>
          </mc:Choice>
        </mc:AlternateContent>
        <mc:AlternateContent xmlns:mc="http://schemas.openxmlformats.org/markup-compatibility/2006">
          <mc:Choice Requires="x14">
            <control shapeId="42134" r:id="rId153" name="Check Box 150">
              <controlPr defaultSize="0" autoFill="0" autoLine="0" autoPict="0">
                <anchor moveWithCells="1">
                  <from>
                    <xdr:col>14</xdr:col>
                    <xdr:colOff>9525</xdr:colOff>
                    <xdr:row>13</xdr:row>
                    <xdr:rowOff>180975</xdr:rowOff>
                  </from>
                  <to>
                    <xdr:col>14</xdr:col>
                    <xdr:colOff>295275</xdr:colOff>
                    <xdr:row>15</xdr:row>
                    <xdr:rowOff>19050</xdr:rowOff>
                  </to>
                </anchor>
              </controlPr>
            </control>
          </mc:Choice>
        </mc:AlternateContent>
        <mc:AlternateContent xmlns:mc="http://schemas.openxmlformats.org/markup-compatibility/2006">
          <mc:Choice Requires="x14">
            <control shapeId="42135" r:id="rId154" name="Check Box 151">
              <controlPr defaultSize="0" autoFill="0" autoLine="0" autoPict="0">
                <anchor moveWithCells="1">
                  <from>
                    <xdr:col>14</xdr:col>
                    <xdr:colOff>9525</xdr:colOff>
                    <xdr:row>14</xdr:row>
                    <xdr:rowOff>180975</xdr:rowOff>
                  </from>
                  <to>
                    <xdr:col>14</xdr:col>
                    <xdr:colOff>295275</xdr:colOff>
                    <xdr:row>16</xdr:row>
                    <xdr:rowOff>9525</xdr:rowOff>
                  </to>
                </anchor>
              </controlPr>
            </control>
          </mc:Choice>
        </mc:AlternateContent>
        <mc:AlternateContent xmlns:mc="http://schemas.openxmlformats.org/markup-compatibility/2006">
          <mc:Choice Requires="x14">
            <control shapeId="42136" r:id="rId155" name="Check Box 152">
              <controlPr defaultSize="0" autoFill="0" autoLine="0" autoPict="0">
                <anchor moveWithCells="1">
                  <from>
                    <xdr:col>14</xdr:col>
                    <xdr:colOff>9525</xdr:colOff>
                    <xdr:row>15</xdr:row>
                    <xdr:rowOff>190500</xdr:rowOff>
                  </from>
                  <to>
                    <xdr:col>14</xdr:col>
                    <xdr:colOff>295275</xdr:colOff>
                    <xdr:row>17</xdr:row>
                    <xdr:rowOff>28575</xdr:rowOff>
                  </to>
                </anchor>
              </controlPr>
            </control>
          </mc:Choice>
        </mc:AlternateContent>
        <mc:AlternateContent xmlns:mc="http://schemas.openxmlformats.org/markup-compatibility/2006">
          <mc:Choice Requires="x14">
            <control shapeId="42137" r:id="rId156" name="Check Box 153">
              <controlPr defaultSize="0" autoFill="0" autoLine="0" autoPict="0">
                <anchor moveWithCells="1">
                  <from>
                    <xdr:col>14</xdr:col>
                    <xdr:colOff>9525</xdr:colOff>
                    <xdr:row>16</xdr:row>
                    <xdr:rowOff>180975</xdr:rowOff>
                  </from>
                  <to>
                    <xdr:col>14</xdr:col>
                    <xdr:colOff>295275</xdr:colOff>
                    <xdr:row>18</xdr:row>
                    <xdr:rowOff>19050</xdr:rowOff>
                  </to>
                </anchor>
              </controlPr>
            </control>
          </mc:Choice>
        </mc:AlternateContent>
        <mc:AlternateContent xmlns:mc="http://schemas.openxmlformats.org/markup-compatibility/2006">
          <mc:Choice Requires="x14">
            <control shapeId="42138" r:id="rId157" name="Check Box 154">
              <controlPr defaultSize="0" autoFill="0" autoLine="0" autoPict="0">
                <anchor moveWithCells="1">
                  <from>
                    <xdr:col>14</xdr:col>
                    <xdr:colOff>9525</xdr:colOff>
                    <xdr:row>17</xdr:row>
                    <xdr:rowOff>180975</xdr:rowOff>
                  </from>
                  <to>
                    <xdr:col>14</xdr:col>
                    <xdr:colOff>295275</xdr:colOff>
                    <xdr:row>19</xdr:row>
                    <xdr:rowOff>19050</xdr:rowOff>
                  </to>
                </anchor>
              </controlPr>
            </control>
          </mc:Choice>
        </mc:AlternateContent>
        <mc:AlternateContent xmlns:mc="http://schemas.openxmlformats.org/markup-compatibility/2006">
          <mc:Choice Requires="x14">
            <control shapeId="42139" r:id="rId158" name="Check Box 155">
              <controlPr defaultSize="0" autoFill="0" autoLine="0" autoPict="0">
                <anchor moveWithCells="1">
                  <from>
                    <xdr:col>14</xdr:col>
                    <xdr:colOff>9525</xdr:colOff>
                    <xdr:row>18</xdr:row>
                    <xdr:rowOff>180975</xdr:rowOff>
                  </from>
                  <to>
                    <xdr:col>14</xdr:col>
                    <xdr:colOff>295275</xdr:colOff>
                    <xdr:row>20</xdr:row>
                    <xdr:rowOff>19050</xdr:rowOff>
                  </to>
                </anchor>
              </controlPr>
            </control>
          </mc:Choice>
        </mc:AlternateContent>
        <mc:AlternateContent xmlns:mc="http://schemas.openxmlformats.org/markup-compatibility/2006">
          <mc:Choice Requires="x14">
            <control shapeId="42140" r:id="rId159" name="Check Box 156">
              <controlPr defaultSize="0" autoFill="0" autoLine="0" autoPict="0">
                <anchor moveWithCells="1">
                  <from>
                    <xdr:col>14</xdr:col>
                    <xdr:colOff>9525</xdr:colOff>
                    <xdr:row>19</xdr:row>
                    <xdr:rowOff>180975</xdr:rowOff>
                  </from>
                  <to>
                    <xdr:col>14</xdr:col>
                    <xdr:colOff>295275</xdr:colOff>
                    <xdr:row>21</xdr:row>
                    <xdr:rowOff>19050</xdr:rowOff>
                  </to>
                </anchor>
              </controlPr>
            </control>
          </mc:Choice>
        </mc:AlternateContent>
        <mc:AlternateContent xmlns:mc="http://schemas.openxmlformats.org/markup-compatibility/2006">
          <mc:Choice Requires="x14">
            <control shapeId="42141" r:id="rId160" name="Check Box 157">
              <controlPr defaultSize="0" autoFill="0" autoLine="0" autoPict="0">
                <anchor moveWithCells="1">
                  <from>
                    <xdr:col>14</xdr:col>
                    <xdr:colOff>9525</xdr:colOff>
                    <xdr:row>20</xdr:row>
                    <xdr:rowOff>180975</xdr:rowOff>
                  </from>
                  <to>
                    <xdr:col>14</xdr:col>
                    <xdr:colOff>295275</xdr:colOff>
                    <xdr:row>22</xdr:row>
                    <xdr:rowOff>19050</xdr:rowOff>
                  </to>
                </anchor>
              </controlPr>
            </control>
          </mc:Choice>
        </mc:AlternateContent>
        <mc:AlternateContent xmlns:mc="http://schemas.openxmlformats.org/markup-compatibility/2006">
          <mc:Choice Requires="x14">
            <control shapeId="42142" r:id="rId161" name="Check Box 158">
              <controlPr defaultSize="0" autoFill="0" autoLine="0" autoPict="0">
                <anchor moveWithCells="1">
                  <from>
                    <xdr:col>14</xdr:col>
                    <xdr:colOff>9525</xdr:colOff>
                    <xdr:row>21</xdr:row>
                    <xdr:rowOff>190500</xdr:rowOff>
                  </from>
                  <to>
                    <xdr:col>14</xdr:col>
                    <xdr:colOff>295275</xdr:colOff>
                    <xdr:row>23</xdr:row>
                    <xdr:rowOff>28575</xdr:rowOff>
                  </to>
                </anchor>
              </controlPr>
            </control>
          </mc:Choice>
        </mc:AlternateContent>
        <mc:AlternateContent xmlns:mc="http://schemas.openxmlformats.org/markup-compatibility/2006">
          <mc:Choice Requires="x14">
            <control shapeId="42143" r:id="rId162" name="Check Box 159">
              <controlPr defaultSize="0" autoFill="0" autoLine="0" autoPict="0">
                <anchor moveWithCells="1">
                  <from>
                    <xdr:col>14</xdr:col>
                    <xdr:colOff>9525</xdr:colOff>
                    <xdr:row>22</xdr:row>
                    <xdr:rowOff>180975</xdr:rowOff>
                  </from>
                  <to>
                    <xdr:col>14</xdr:col>
                    <xdr:colOff>295275</xdr:colOff>
                    <xdr:row>24</xdr:row>
                    <xdr:rowOff>19050</xdr:rowOff>
                  </to>
                </anchor>
              </controlPr>
            </control>
          </mc:Choice>
        </mc:AlternateContent>
        <mc:AlternateContent xmlns:mc="http://schemas.openxmlformats.org/markup-compatibility/2006">
          <mc:Choice Requires="x14">
            <control shapeId="42144" r:id="rId163" name="Check Box 160">
              <controlPr defaultSize="0" autoFill="0" autoLine="0" autoPict="0">
                <anchor moveWithCells="1">
                  <from>
                    <xdr:col>14</xdr:col>
                    <xdr:colOff>9525</xdr:colOff>
                    <xdr:row>23</xdr:row>
                    <xdr:rowOff>190500</xdr:rowOff>
                  </from>
                  <to>
                    <xdr:col>14</xdr:col>
                    <xdr:colOff>295275</xdr:colOff>
                    <xdr:row>25</xdr:row>
                    <xdr:rowOff>28575</xdr:rowOff>
                  </to>
                </anchor>
              </controlPr>
            </control>
          </mc:Choice>
        </mc:AlternateContent>
        <mc:AlternateContent xmlns:mc="http://schemas.openxmlformats.org/markup-compatibility/2006">
          <mc:Choice Requires="x14">
            <control shapeId="42145" r:id="rId164" name="Check Box 161">
              <controlPr defaultSize="0" autoFill="0" autoLine="0" autoPict="0">
                <anchor moveWithCells="1">
                  <from>
                    <xdr:col>14</xdr:col>
                    <xdr:colOff>9525</xdr:colOff>
                    <xdr:row>24</xdr:row>
                    <xdr:rowOff>190500</xdr:rowOff>
                  </from>
                  <to>
                    <xdr:col>14</xdr:col>
                    <xdr:colOff>295275</xdr:colOff>
                    <xdr:row>26</xdr:row>
                    <xdr:rowOff>28575</xdr:rowOff>
                  </to>
                </anchor>
              </controlPr>
            </control>
          </mc:Choice>
        </mc:AlternateContent>
        <mc:AlternateContent xmlns:mc="http://schemas.openxmlformats.org/markup-compatibility/2006">
          <mc:Choice Requires="x14">
            <control shapeId="42146" r:id="rId165" name="Check Box 162">
              <controlPr defaultSize="0" autoFill="0" autoLine="0" autoPict="0">
                <anchor moveWithCells="1">
                  <from>
                    <xdr:col>14</xdr:col>
                    <xdr:colOff>9525</xdr:colOff>
                    <xdr:row>5</xdr:row>
                    <xdr:rowOff>0</xdr:rowOff>
                  </from>
                  <to>
                    <xdr:col>14</xdr:col>
                    <xdr:colOff>295275</xdr:colOff>
                    <xdr:row>6</xdr:row>
                    <xdr:rowOff>38100</xdr:rowOff>
                  </to>
                </anchor>
              </controlPr>
            </control>
          </mc:Choice>
        </mc:AlternateContent>
        <mc:AlternateContent xmlns:mc="http://schemas.openxmlformats.org/markup-compatibility/2006">
          <mc:Choice Requires="x14">
            <control shapeId="42147" r:id="rId166" name="Check Box 163">
              <controlPr defaultSize="0" autoFill="0" autoLine="0" autoPict="0">
                <anchor moveWithCells="1">
                  <from>
                    <xdr:col>14</xdr:col>
                    <xdr:colOff>9525</xdr:colOff>
                    <xdr:row>5</xdr:row>
                    <xdr:rowOff>180975</xdr:rowOff>
                  </from>
                  <to>
                    <xdr:col>14</xdr:col>
                    <xdr:colOff>295275</xdr:colOff>
                    <xdr:row>7</xdr:row>
                    <xdr:rowOff>28575</xdr:rowOff>
                  </to>
                </anchor>
              </controlPr>
            </control>
          </mc:Choice>
        </mc:AlternateContent>
        <mc:AlternateContent xmlns:mc="http://schemas.openxmlformats.org/markup-compatibility/2006">
          <mc:Choice Requires="x14">
            <control shapeId="42148" r:id="rId167" name="Check Box 164">
              <controlPr defaultSize="0" autoFill="0" autoLine="0" autoPict="0">
                <anchor moveWithCells="1">
                  <from>
                    <xdr:col>14</xdr:col>
                    <xdr:colOff>9525</xdr:colOff>
                    <xdr:row>7</xdr:row>
                    <xdr:rowOff>0</xdr:rowOff>
                  </from>
                  <to>
                    <xdr:col>14</xdr:col>
                    <xdr:colOff>295275</xdr:colOff>
                    <xdr:row>8</xdr:row>
                    <xdr:rowOff>28575</xdr:rowOff>
                  </to>
                </anchor>
              </controlPr>
            </control>
          </mc:Choice>
        </mc:AlternateContent>
        <mc:AlternateContent xmlns:mc="http://schemas.openxmlformats.org/markup-compatibility/2006">
          <mc:Choice Requires="x14">
            <control shapeId="42149" r:id="rId168" name="Check Box 165">
              <controlPr defaultSize="0" autoFill="0" autoLine="0" autoPict="0">
                <anchor moveWithCells="1">
                  <from>
                    <xdr:col>14</xdr:col>
                    <xdr:colOff>9525</xdr:colOff>
                    <xdr:row>7</xdr:row>
                    <xdr:rowOff>180975</xdr:rowOff>
                  </from>
                  <to>
                    <xdr:col>14</xdr:col>
                    <xdr:colOff>295275</xdr:colOff>
                    <xdr:row>9</xdr:row>
                    <xdr:rowOff>19050</xdr:rowOff>
                  </to>
                </anchor>
              </controlPr>
            </control>
          </mc:Choice>
        </mc:AlternateContent>
        <mc:AlternateContent xmlns:mc="http://schemas.openxmlformats.org/markup-compatibility/2006">
          <mc:Choice Requires="x14">
            <control shapeId="42150" r:id="rId169" name="Check Box 166">
              <controlPr defaultSize="0" autoFill="0" autoLine="0" autoPict="0">
                <anchor moveWithCells="1">
                  <from>
                    <xdr:col>14</xdr:col>
                    <xdr:colOff>9525</xdr:colOff>
                    <xdr:row>10</xdr:row>
                    <xdr:rowOff>180975</xdr:rowOff>
                  </from>
                  <to>
                    <xdr:col>14</xdr:col>
                    <xdr:colOff>295275</xdr:colOff>
                    <xdr:row>12</xdr:row>
                    <xdr:rowOff>19050</xdr:rowOff>
                  </to>
                </anchor>
              </controlPr>
            </control>
          </mc:Choice>
        </mc:AlternateContent>
        <mc:AlternateContent xmlns:mc="http://schemas.openxmlformats.org/markup-compatibility/2006">
          <mc:Choice Requires="x14">
            <control shapeId="42151" r:id="rId170" name="Check Box 167">
              <controlPr defaultSize="0" autoFill="0" autoLine="0" autoPict="0">
                <anchor moveWithCells="1">
                  <from>
                    <xdr:col>14</xdr:col>
                    <xdr:colOff>9525</xdr:colOff>
                    <xdr:row>8</xdr:row>
                    <xdr:rowOff>180975</xdr:rowOff>
                  </from>
                  <to>
                    <xdr:col>14</xdr:col>
                    <xdr:colOff>295275</xdr:colOff>
                    <xdr:row>10</xdr:row>
                    <xdr:rowOff>19050</xdr:rowOff>
                  </to>
                </anchor>
              </controlPr>
            </control>
          </mc:Choice>
        </mc:AlternateContent>
        <mc:AlternateContent xmlns:mc="http://schemas.openxmlformats.org/markup-compatibility/2006">
          <mc:Choice Requires="x14">
            <control shapeId="42152" r:id="rId171" name="Check Box 168">
              <controlPr defaultSize="0" autoFill="0" autoLine="0" autoPict="0">
                <anchor moveWithCells="1">
                  <from>
                    <xdr:col>14</xdr:col>
                    <xdr:colOff>9525</xdr:colOff>
                    <xdr:row>11</xdr:row>
                    <xdr:rowOff>180975</xdr:rowOff>
                  </from>
                  <to>
                    <xdr:col>14</xdr:col>
                    <xdr:colOff>295275</xdr:colOff>
                    <xdr:row>13</xdr:row>
                    <xdr:rowOff>19050</xdr:rowOff>
                  </to>
                </anchor>
              </controlPr>
            </control>
          </mc:Choice>
        </mc:AlternateContent>
        <mc:AlternateContent xmlns:mc="http://schemas.openxmlformats.org/markup-compatibility/2006">
          <mc:Choice Requires="x14">
            <control shapeId="42153" r:id="rId172" name="Check Box 169">
              <controlPr defaultSize="0" autoFill="0" autoLine="0" autoPict="0">
                <anchor moveWithCells="1">
                  <from>
                    <xdr:col>14</xdr:col>
                    <xdr:colOff>9525</xdr:colOff>
                    <xdr:row>12</xdr:row>
                    <xdr:rowOff>180975</xdr:rowOff>
                  </from>
                  <to>
                    <xdr:col>14</xdr:col>
                    <xdr:colOff>295275</xdr:colOff>
                    <xdr:row>14</xdr:row>
                    <xdr:rowOff>19050</xdr:rowOff>
                  </to>
                </anchor>
              </controlPr>
            </control>
          </mc:Choice>
        </mc:AlternateContent>
        <mc:AlternateContent xmlns:mc="http://schemas.openxmlformats.org/markup-compatibility/2006">
          <mc:Choice Requires="x14">
            <control shapeId="42154" r:id="rId173" name="Check Box 170">
              <controlPr defaultSize="0" autoFill="0" autoLine="0" autoPict="0">
                <anchor moveWithCells="1">
                  <from>
                    <xdr:col>14</xdr:col>
                    <xdr:colOff>9525</xdr:colOff>
                    <xdr:row>26</xdr:row>
                    <xdr:rowOff>180975</xdr:rowOff>
                  </from>
                  <to>
                    <xdr:col>14</xdr:col>
                    <xdr:colOff>295275</xdr:colOff>
                    <xdr:row>28</xdr:row>
                    <xdr:rowOff>19050</xdr:rowOff>
                  </to>
                </anchor>
              </controlPr>
            </control>
          </mc:Choice>
        </mc:AlternateContent>
        <mc:AlternateContent xmlns:mc="http://schemas.openxmlformats.org/markup-compatibility/2006">
          <mc:Choice Requires="x14">
            <control shapeId="42155" r:id="rId174" name="Check Box 171">
              <controlPr defaultSize="0" autoFill="0" autoLine="0" autoPict="0">
                <anchor moveWithCells="1">
                  <from>
                    <xdr:col>14</xdr:col>
                    <xdr:colOff>9525</xdr:colOff>
                    <xdr:row>25</xdr:row>
                    <xdr:rowOff>180975</xdr:rowOff>
                  </from>
                  <to>
                    <xdr:col>14</xdr:col>
                    <xdr:colOff>295275</xdr:colOff>
                    <xdr:row>27</xdr:row>
                    <xdr:rowOff>19050</xdr:rowOff>
                  </to>
                </anchor>
              </controlPr>
            </control>
          </mc:Choice>
        </mc:AlternateContent>
        <mc:AlternateContent xmlns:mc="http://schemas.openxmlformats.org/markup-compatibility/2006">
          <mc:Choice Requires="x14">
            <control shapeId="42156" r:id="rId175" name="Check Box 172">
              <controlPr defaultSize="0" autoFill="0" autoLine="0" autoPict="0">
                <anchor moveWithCells="1">
                  <from>
                    <xdr:col>14</xdr:col>
                    <xdr:colOff>9525</xdr:colOff>
                    <xdr:row>27</xdr:row>
                    <xdr:rowOff>190500</xdr:rowOff>
                  </from>
                  <to>
                    <xdr:col>14</xdr:col>
                    <xdr:colOff>295275</xdr:colOff>
                    <xdr:row>29</xdr:row>
                    <xdr:rowOff>28575</xdr:rowOff>
                  </to>
                </anchor>
              </controlPr>
            </control>
          </mc:Choice>
        </mc:AlternateContent>
        <mc:AlternateContent xmlns:mc="http://schemas.openxmlformats.org/markup-compatibility/2006">
          <mc:Choice Requires="x14">
            <control shapeId="42157" r:id="rId176" name="Check Box 173">
              <controlPr defaultSize="0" autoFill="0" autoLine="0" autoPict="0">
                <anchor moveWithCells="1">
                  <from>
                    <xdr:col>14</xdr:col>
                    <xdr:colOff>9525</xdr:colOff>
                    <xdr:row>9</xdr:row>
                    <xdr:rowOff>190500</xdr:rowOff>
                  </from>
                  <to>
                    <xdr:col>14</xdr:col>
                    <xdr:colOff>295275</xdr:colOff>
                    <xdr:row>11</xdr:row>
                    <xdr:rowOff>28575</xdr:rowOff>
                  </to>
                </anchor>
              </controlPr>
            </control>
          </mc:Choice>
        </mc:AlternateContent>
        <mc:AlternateContent xmlns:mc="http://schemas.openxmlformats.org/markup-compatibility/2006">
          <mc:Choice Requires="x14">
            <control shapeId="42158" r:id="rId177" name="Check Box 174">
              <controlPr defaultSize="0" autoFill="0" autoLine="0" autoPict="0">
                <anchor moveWithCells="1">
                  <from>
                    <xdr:col>16</xdr:col>
                    <xdr:colOff>9525</xdr:colOff>
                    <xdr:row>13</xdr:row>
                    <xdr:rowOff>180975</xdr:rowOff>
                  </from>
                  <to>
                    <xdr:col>16</xdr:col>
                    <xdr:colOff>295275</xdr:colOff>
                    <xdr:row>15</xdr:row>
                    <xdr:rowOff>19050</xdr:rowOff>
                  </to>
                </anchor>
              </controlPr>
            </control>
          </mc:Choice>
        </mc:AlternateContent>
        <mc:AlternateContent xmlns:mc="http://schemas.openxmlformats.org/markup-compatibility/2006">
          <mc:Choice Requires="x14">
            <control shapeId="42159" r:id="rId178" name="Check Box 175">
              <controlPr defaultSize="0" autoFill="0" autoLine="0" autoPict="0">
                <anchor moveWithCells="1">
                  <from>
                    <xdr:col>16</xdr:col>
                    <xdr:colOff>9525</xdr:colOff>
                    <xdr:row>14</xdr:row>
                    <xdr:rowOff>180975</xdr:rowOff>
                  </from>
                  <to>
                    <xdr:col>16</xdr:col>
                    <xdr:colOff>295275</xdr:colOff>
                    <xdr:row>16</xdr:row>
                    <xdr:rowOff>9525</xdr:rowOff>
                  </to>
                </anchor>
              </controlPr>
            </control>
          </mc:Choice>
        </mc:AlternateContent>
        <mc:AlternateContent xmlns:mc="http://schemas.openxmlformats.org/markup-compatibility/2006">
          <mc:Choice Requires="x14">
            <control shapeId="42160" r:id="rId179" name="Check Box 176">
              <controlPr defaultSize="0" autoFill="0" autoLine="0" autoPict="0">
                <anchor moveWithCells="1">
                  <from>
                    <xdr:col>16</xdr:col>
                    <xdr:colOff>9525</xdr:colOff>
                    <xdr:row>15</xdr:row>
                    <xdr:rowOff>190500</xdr:rowOff>
                  </from>
                  <to>
                    <xdr:col>16</xdr:col>
                    <xdr:colOff>295275</xdr:colOff>
                    <xdr:row>17</xdr:row>
                    <xdr:rowOff>28575</xdr:rowOff>
                  </to>
                </anchor>
              </controlPr>
            </control>
          </mc:Choice>
        </mc:AlternateContent>
        <mc:AlternateContent xmlns:mc="http://schemas.openxmlformats.org/markup-compatibility/2006">
          <mc:Choice Requires="x14">
            <control shapeId="42161" r:id="rId180" name="Check Box 177">
              <controlPr defaultSize="0" autoFill="0" autoLine="0" autoPict="0">
                <anchor moveWithCells="1">
                  <from>
                    <xdr:col>16</xdr:col>
                    <xdr:colOff>9525</xdr:colOff>
                    <xdr:row>16</xdr:row>
                    <xdr:rowOff>180975</xdr:rowOff>
                  </from>
                  <to>
                    <xdr:col>16</xdr:col>
                    <xdr:colOff>295275</xdr:colOff>
                    <xdr:row>18</xdr:row>
                    <xdr:rowOff>19050</xdr:rowOff>
                  </to>
                </anchor>
              </controlPr>
            </control>
          </mc:Choice>
        </mc:AlternateContent>
        <mc:AlternateContent xmlns:mc="http://schemas.openxmlformats.org/markup-compatibility/2006">
          <mc:Choice Requires="x14">
            <control shapeId="42162" r:id="rId181" name="Check Box 178">
              <controlPr defaultSize="0" autoFill="0" autoLine="0" autoPict="0">
                <anchor moveWithCells="1">
                  <from>
                    <xdr:col>16</xdr:col>
                    <xdr:colOff>9525</xdr:colOff>
                    <xdr:row>17</xdr:row>
                    <xdr:rowOff>180975</xdr:rowOff>
                  </from>
                  <to>
                    <xdr:col>16</xdr:col>
                    <xdr:colOff>295275</xdr:colOff>
                    <xdr:row>19</xdr:row>
                    <xdr:rowOff>19050</xdr:rowOff>
                  </to>
                </anchor>
              </controlPr>
            </control>
          </mc:Choice>
        </mc:AlternateContent>
        <mc:AlternateContent xmlns:mc="http://schemas.openxmlformats.org/markup-compatibility/2006">
          <mc:Choice Requires="x14">
            <control shapeId="42163" r:id="rId182" name="Check Box 179">
              <controlPr defaultSize="0" autoFill="0" autoLine="0" autoPict="0">
                <anchor moveWithCells="1">
                  <from>
                    <xdr:col>16</xdr:col>
                    <xdr:colOff>9525</xdr:colOff>
                    <xdr:row>18</xdr:row>
                    <xdr:rowOff>180975</xdr:rowOff>
                  </from>
                  <to>
                    <xdr:col>16</xdr:col>
                    <xdr:colOff>295275</xdr:colOff>
                    <xdr:row>20</xdr:row>
                    <xdr:rowOff>19050</xdr:rowOff>
                  </to>
                </anchor>
              </controlPr>
            </control>
          </mc:Choice>
        </mc:AlternateContent>
        <mc:AlternateContent xmlns:mc="http://schemas.openxmlformats.org/markup-compatibility/2006">
          <mc:Choice Requires="x14">
            <control shapeId="42164" r:id="rId183" name="Check Box 180">
              <controlPr defaultSize="0" autoFill="0" autoLine="0" autoPict="0">
                <anchor moveWithCells="1">
                  <from>
                    <xdr:col>16</xdr:col>
                    <xdr:colOff>9525</xdr:colOff>
                    <xdr:row>19</xdr:row>
                    <xdr:rowOff>180975</xdr:rowOff>
                  </from>
                  <to>
                    <xdr:col>16</xdr:col>
                    <xdr:colOff>295275</xdr:colOff>
                    <xdr:row>21</xdr:row>
                    <xdr:rowOff>19050</xdr:rowOff>
                  </to>
                </anchor>
              </controlPr>
            </control>
          </mc:Choice>
        </mc:AlternateContent>
        <mc:AlternateContent xmlns:mc="http://schemas.openxmlformats.org/markup-compatibility/2006">
          <mc:Choice Requires="x14">
            <control shapeId="42165" r:id="rId184" name="Check Box 181">
              <controlPr defaultSize="0" autoFill="0" autoLine="0" autoPict="0">
                <anchor moveWithCells="1">
                  <from>
                    <xdr:col>16</xdr:col>
                    <xdr:colOff>9525</xdr:colOff>
                    <xdr:row>20</xdr:row>
                    <xdr:rowOff>180975</xdr:rowOff>
                  </from>
                  <to>
                    <xdr:col>16</xdr:col>
                    <xdr:colOff>295275</xdr:colOff>
                    <xdr:row>22</xdr:row>
                    <xdr:rowOff>19050</xdr:rowOff>
                  </to>
                </anchor>
              </controlPr>
            </control>
          </mc:Choice>
        </mc:AlternateContent>
        <mc:AlternateContent xmlns:mc="http://schemas.openxmlformats.org/markup-compatibility/2006">
          <mc:Choice Requires="x14">
            <control shapeId="42166" r:id="rId185" name="Check Box 182">
              <controlPr defaultSize="0" autoFill="0" autoLine="0" autoPict="0">
                <anchor moveWithCells="1">
                  <from>
                    <xdr:col>16</xdr:col>
                    <xdr:colOff>9525</xdr:colOff>
                    <xdr:row>21</xdr:row>
                    <xdr:rowOff>190500</xdr:rowOff>
                  </from>
                  <to>
                    <xdr:col>16</xdr:col>
                    <xdr:colOff>295275</xdr:colOff>
                    <xdr:row>23</xdr:row>
                    <xdr:rowOff>28575</xdr:rowOff>
                  </to>
                </anchor>
              </controlPr>
            </control>
          </mc:Choice>
        </mc:AlternateContent>
        <mc:AlternateContent xmlns:mc="http://schemas.openxmlformats.org/markup-compatibility/2006">
          <mc:Choice Requires="x14">
            <control shapeId="42167" r:id="rId186" name="Check Box 183">
              <controlPr defaultSize="0" autoFill="0" autoLine="0" autoPict="0">
                <anchor moveWithCells="1">
                  <from>
                    <xdr:col>16</xdr:col>
                    <xdr:colOff>9525</xdr:colOff>
                    <xdr:row>22</xdr:row>
                    <xdr:rowOff>180975</xdr:rowOff>
                  </from>
                  <to>
                    <xdr:col>16</xdr:col>
                    <xdr:colOff>295275</xdr:colOff>
                    <xdr:row>24</xdr:row>
                    <xdr:rowOff>19050</xdr:rowOff>
                  </to>
                </anchor>
              </controlPr>
            </control>
          </mc:Choice>
        </mc:AlternateContent>
        <mc:AlternateContent xmlns:mc="http://schemas.openxmlformats.org/markup-compatibility/2006">
          <mc:Choice Requires="x14">
            <control shapeId="42168" r:id="rId187" name="Check Box 184">
              <controlPr defaultSize="0" autoFill="0" autoLine="0" autoPict="0">
                <anchor moveWithCells="1">
                  <from>
                    <xdr:col>16</xdr:col>
                    <xdr:colOff>9525</xdr:colOff>
                    <xdr:row>23</xdr:row>
                    <xdr:rowOff>190500</xdr:rowOff>
                  </from>
                  <to>
                    <xdr:col>16</xdr:col>
                    <xdr:colOff>295275</xdr:colOff>
                    <xdr:row>25</xdr:row>
                    <xdr:rowOff>28575</xdr:rowOff>
                  </to>
                </anchor>
              </controlPr>
            </control>
          </mc:Choice>
        </mc:AlternateContent>
        <mc:AlternateContent xmlns:mc="http://schemas.openxmlformats.org/markup-compatibility/2006">
          <mc:Choice Requires="x14">
            <control shapeId="42169" r:id="rId188" name="Check Box 185">
              <controlPr defaultSize="0" autoFill="0" autoLine="0" autoPict="0">
                <anchor moveWithCells="1">
                  <from>
                    <xdr:col>16</xdr:col>
                    <xdr:colOff>9525</xdr:colOff>
                    <xdr:row>24</xdr:row>
                    <xdr:rowOff>190500</xdr:rowOff>
                  </from>
                  <to>
                    <xdr:col>16</xdr:col>
                    <xdr:colOff>295275</xdr:colOff>
                    <xdr:row>26</xdr:row>
                    <xdr:rowOff>28575</xdr:rowOff>
                  </to>
                </anchor>
              </controlPr>
            </control>
          </mc:Choice>
        </mc:AlternateContent>
        <mc:AlternateContent xmlns:mc="http://schemas.openxmlformats.org/markup-compatibility/2006">
          <mc:Choice Requires="x14">
            <control shapeId="42170" r:id="rId189" name="Check Box 186">
              <controlPr defaultSize="0" autoFill="0" autoLine="0" autoPict="0">
                <anchor moveWithCells="1">
                  <from>
                    <xdr:col>16</xdr:col>
                    <xdr:colOff>9525</xdr:colOff>
                    <xdr:row>5</xdr:row>
                    <xdr:rowOff>0</xdr:rowOff>
                  </from>
                  <to>
                    <xdr:col>16</xdr:col>
                    <xdr:colOff>295275</xdr:colOff>
                    <xdr:row>6</xdr:row>
                    <xdr:rowOff>38100</xdr:rowOff>
                  </to>
                </anchor>
              </controlPr>
            </control>
          </mc:Choice>
        </mc:AlternateContent>
        <mc:AlternateContent xmlns:mc="http://schemas.openxmlformats.org/markup-compatibility/2006">
          <mc:Choice Requires="x14">
            <control shapeId="42171" r:id="rId190" name="Check Box 187">
              <controlPr defaultSize="0" autoFill="0" autoLine="0" autoPict="0">
                <anchor moveWithCells="1">
                  <from>
                    <xdr:col>16</xdr:col>
                    <xdr:colOff>9525</xdr:colOff>
                    <xdr:row>5</xdr:row>
                    <xdr:rowOff>180975</xdr:rowOff>
                  </from>
                  <to>
                    <xdr:col>16</xdr:col>
                    <xdr:colOff>295275</xdr:colOff>
                    <xdr:row>7</xdr:row>
                    <xdr:rowOff>28575</xdr:rowOff>
                  </to>
                </anchor>
              </controlPr>
            </control>
          </mc:Choice>
        </mc:AlternateContent>
        <mc:AlternateContent xmlns:mc="http://schemas.openxmlformats.org/markup-compatibility/2006">
          <mc:Choice Requires="x14">
            <control shapeId="42172" r:id="rId191" name="Check Box 188">
              <controlPr defaultSize="0" autoFill="0" autoLine="0" autoPict="0">
                <anchor moveWithCells="1">
                  <from>
                    <xdr:col>16</xdr:col>
                    <xdr:colOff>9525</xdr:colOff>
                    <xdr:row>7</xdr:row>
                    <xdr:rowOff>0</xdr:rowOff>
                  </from>
                  <to>
                    <xdr:col>16</xdr:col>
                    <xdr:colOff>295275</xdr:colOff>
                    <xdr:row>8</xdr:row>
                    <xdr:rowOff>28575</xdr:rowOff>
                  </to>
                </anchor>
              </controlPr>
            </control>
          </mc:Choice>
        </mc:AlternateContent>
        <mc:AlternateContent xmlns:mc="http://schemas.openxmlformats.org/markup-compatibility/2006">
          <mc:Choice Requires="x14">
            <control shapeId="42173" r:id="rId192" name="Check Box 189">
              <controlPr defaultSize="0" autoFill="0" autoLine="0" autoPict="0">
                <anchor moveWithCells="1">
                  <from>
                    <xdr:col>16</xdr:col>
                    <xdr:colOff>9525</xdr:colOff>
                    <xdr:row>7</xdr:row>
                    <xdr:rowOff>180975</xdr:rowOff>
                  </from>
                  <to>
                    <xdr:col>16</xdr:col>
                    <xdr:colOff>295275</xdr:colOff>
                    <xdr:row>9</xdr:row>
                    <xdr:rowOff>19050</xdr:rowOff>
                  </to>
                </anchor>
              </controlPr>
            </control>
          </mc:Choice>
        </mc:AlternateContent>
        <mc:AlternateContent xmlns:mc="http://schemas.openxmlformats.org/markup-compatibility/2006">
          <mc:Choice Requires="x14">
            <control shapeId="42174" r:id="rId193" name="Check Box 190">
              <controlPr defaultSize="0" autoFill="0" autoLine="0" autoPict="0">
                <anchor moveWithCells="1">
                  <from>
                    <xdr:col>16</xdr:col>
                    <xdr:colOff>9525</xdr:colOff>
                    <xdr:row>10</xdr:row>
                    <xdr:rowOff>180975</xdr:rowOff>
                  </from>
                  <to>
                    <xdr:col>16</xdr:col>
                    <xdr:colOff>295275</xdr:colOff>
                    <xdr:row>12</xdr:row>
                    <xdr:rowOff>19050</xdr:rowOff>
                  </to>
                </anchor>
              </controlPr>
            </control>
          </mc:Choice>
        </mc:AlternateContent>
        <mc:AlternateContent xmlns:mc="http://schemas.openxmlformats.org/markup-compatibility/2006">
          <mc:Choice Requires="x14">
            <control shapeId="42175" r:id="rId194" name="Check Box 191">
              <controlPr defaultSize="0" autoFill="0" autoLine="0" autoPict="0">
                <anchor moveWithCells="1">
                  <from>
                    <xdr:col>16</xdr:col>
                    <xdr:colOff>9525</xdr:colOff>
                    <xdr:row>8</xdr:row>
                    <xdr:rowOff>180975</xdr:rowOff>
                  </from>
                  <to>
                    <xdr:col>16</xdr:col>
                    <xdr:colOff>295275</xdr:colOff>
                    <xdr:row>10</xdr:row>
                    <xdr:rowOff>19050</xdr:rowOff>
                  </to>
                </anchor>
              </controlPr>
            </control>
          </mc:Choice>
        </mc:AlternateContent>
        <mc:AlternateContent xmlns:mc="http://schemas.openxmlformats.org/markup-compatibility/2006">
          <mc:Choice Requires="x14">
            <control shapeId="42176" r:id="rId195" name="Check Box 192">
              <controlPr defaultSize="0" autoFill="0" autoLine="0" autoPict="0">
                <anchor moveWithCells="1">
                  <from>
                    <xdr:col>16</xdr:col>
                    <xdr:colOff>9525</xdr:colOff>
                    <xdr:row>11</xdr:row>
                    <xdr:rowOff>180975</xdr:rowOff>
                  </from>
                  <to>
                    <xdr:col>16</xdr:col>
                    <xdr:colOff>295275</xdr:colOff>
                    <xdr:row>13</xdr:row>
                    <xdr:rowOff>19050</xdr:rowOff>
                  </to>
                </anchor>
              </controlPr>
            </control>
          </mc:Choice>
        </mc:AlternateContent>
        <mc:AlternateContent xmlns:mc="http://schemas.openxmlformats.org/markup-compatibility/2006">
          <mc:Choice Requires="x14">
            <control shapeId="42177" r:id="rId196" name="Check Box 193">
              <controlPr defaultSize="0" autoFill="0" autoLine="0" autoPict="0">
                <anchor moveWithCells="1">
                  <from>
                    <xdr:col>16</xdr:col>
                    <xdr:colOff>9525</xdr:colOff>
                    <xdr:row>12</xdr:row>
                    <xdr:rowOff>180975</xdr:rowOff>
                  </from>
                  <to>
                    <xdr:col>16</xdr:col>
                    <xdr:colOff>295275</xdr:colOff>
                    <xdr:row>14</xdr:row>
                    <xdr:rowOff>19050</xdr:rowOff>
                  </to>
                </anchor>
              </controlPr>
            </control>
          </mc:Choice>
        </mc:AlternateContent>
        <mc:AlternateContent xmlns:mc="http://schemas.openxmlformats.org/markup-compatibility/2006">
          <mc:Choice Requires="x14">
            <control shapeId="42178" r:id="rId197" name="Check Box 194">
              <controlPr defaultSize="0" autoFill="0" autoLine="0" autoPict="0">
                <anchor moveWithCells="1">
                  <from>
                    <xdr:col>16</xdr:col>
                    <xdr:colOff>9525</xdr:colOff>
                    <xdr:row>26</xdr:row>
                    <xdr:rowOff>180975</xdr:rowOff>
                  </from>
                  <to>
                    <xdr:col>16</xdr:col>
                    <xdr:colOff>295275</xdr:colOff>
                    <xdr:row>28</xdr:row>
                    <xdr:rowOff>19050</xdr:rowOff>
                  </to>
                </anchor>
              </controlPr>
            </control>
          </mc:Choice>
        </mc:AlternateContent>
        <mc:AlternateContent xmlns:mc="http://schemas.openxmlformats.org/markup-compatibility/2006">
          <mc:Choice Requires="x14">
            <control shapeId="42179" r:id="rId198" name="Check Box 195">
              <controlPr defaultSize="0" autoFill="0" autoLine="0" autoPict="0">
                <anchor moveWithCells="1">
                  <from>
                    <xdr:col>16</xdr:col>
                    <xdr:colOff>9525</xdr:colOff>
                    <xdr:row>25</xdr:row>
                    <xdr:rowOff>180975</xdr:rowOff>
                  </from>
                  <to>
                    <xdr:col>16</xdr:col>
                    <xdr:colOff>295275</xdr:colOff>
                    <xdr:row>27</xdr:row>
                    <xdr:rowOff>19050</xdr:rowOff>
                  </to>
                </anchor>
              </controlPr>
            </control>
          </mc:Choice>
        </mc:AlternateContent>
        <mc:AlternateContent xmlns:mc="http://schemas.openxmlformats.org/markup-compatibility/2006">
          <mc:Choice Requires="x14">
            <control shapeId="42180" r:id="rId199" name="Check Box 196">
              <controlPr defaultSize="0" autoFill="0" autoLine="0" autoPict="0">
                <anchor moveWithCells="1">
                  <from>
                    <xdr:col>16</xdr:col>
                    <xdr:colOff>9525</xdr:colOff>
                    <xdr:row>27</xdr:row>
                    <xdr:rowOff>190500</xdr:rowOff>
                  </from>
                  <to>
                    <xdr:col>16</xdr:col>
                    <xdr:colOff>295275</xdr:colOff>
                    <xdr:row>29</xdr:row>
                    <xdr:rowOff>28575</xdr:rowOff>
                  </to>
                </anchor>
              </controlPr>
            </control>
          </mc:Choice>
        </mc:AlternateContent>
        <mc:AlternateContent xmlns:mc="http://schemas.openxmlformats.org/markup-compatibility/2006">
          <mc:Choice Requires="x14">
            <control shapeId="42181" r:id="rId200" name="Check Box 197">
              <controlPr defaultSize="0" autoFill="0" autoLine="0" autoPict="0">
                <anchor moveWithCells="1">
                  <from>
                    <xdr:col>16</xdr:col>
                    <xdr:colOff>9525</xdr:colOff>
                    <xdr:row>9</xdr:row>
                    <xdr:rowOff>190500</xdr:rowOff>
                  </from>
                  <to>
                    <xdr:col>16</xdr:col>
                    <xdr:colOff>295275</xdr:colOff>
                    <xdr:row>11</xdr:row>
                    <xdr:rowOff>28575</xdr:rowOff>
                  </to>
                </anchor>
              </controlPr>
            </control>
          </mc:Choice>
        </mc:AlternateContent>
        <mc:AlternateContent xmlns:mc="http://schemas.openxmlformats.org/markup-compatibility/2006">
          <mc:Choice Requires="x14">
            <control shapeId="42182" r:id="rId201" name="Check Box 198">
              <controlPr defaultSize="0" autoFill="0" autoLine="0" autoPict="0">
                <anchor moveWithCells="1">
                  <from>
                    <xdr:col>18</xdr:col>
                    <xdr:colOff>9525</xdr:colOff>
                    <xdr:row>13</xdr:row>
                    <xdr:rowOff>180975</xdr:rowOff>
                  </from>
                  <to>
                    <xdr:col>18</xdr:col>
                    <xdr:colOff>295275</xdr:colOff>
                    <xdr:row>15</xdr:row>
                    <xdr:rowOff>19050</xdr:rowOff>
                  </to>
                </anchor>
              </controlPr>
            </control>
          </mc:Choice>
        </mc:AlternateContent>
        <mc:AlternateContent xmlns:mc="http://schemas.openxmlformats.org/markup-compatibility/2006">
          <mc:Choice Requires="x14">
            <control shapeId="42183" r:id="rId202" name="Check Box 199">
              <controlPr defaultSize="0" autoFill="0" autoLine="0" autoPict="0">
                <anchor moveWithCells="1">
                  <from>
                    <xdr:col>18</xdr:col>
                    <xdr:colOff>9525</xdr:colOff>
                    <xdr:row>14</xdr:row>
                    <xdr:rowOff>180975</xdr:rowOff>
                  </from>
                  <to>
                    <xdr:col>18</xdr:col>
                    <xdr:colOff>295275</xdr:colOff>
                    <xdr:row>16</xdr:row>
                    <xdr:rowOff>9525</xdr:rowOff>
                  </to>
                </anchor>
              </controlPr>
            </control>
          </mc:Choice>
        </mc:AlternateContent>
        <mc:AlternateContent xmlns:mc="http://schemas.openxmlformats.org/markup-compatibility/2006">
          <mc:Choice Requires="x14">
            <control shapeId="42184" r:id="rId203" name="Check Box 200">
              <controlPr defaultSize="0" autoFill="0" autoLine="0" autoPict="0">
                <anchor moveWithCells="1">
                  <from>
                    <xdr:col>18</xdr:col>
                    <xdr:colOff>9525</xdr:colOff>
                    <xdr:row>15</xdr:row>
                    <xdr:rowOff>190500</xdr:rowOff>
                  </from>
                  <to>
                    <xdr:col>18</xdr:col>
                    <xdr:colOff>295275</xdr:colOff>
                    <xdr:row>17</xdr:row>
                    <xdr:rowOff>28575</xdr:rowOff>
                  </to>
                </anchor>
              </controlPr>
            </control>
          </mc:Choice>
        </mc:AlternateContent>
        <mc:AlternateContent xmlns:mc="http://schemas.openxmlformats.org/markup-compatibility/2006">
          <mc:Choice Requires="x14">
            <control shapeId="42185" r:id="rId204" name="Check Box 201">
              <controlPr defaultSize="0" autoFill="0" autoLine="0" autoPict="0">
                <anchor moveWithCells="1">
                  <from>
                    <xdr:col>18</xdr:col>
                    <xdr:colOff>9525</xdr:colOff>
                    <xdr:row>16</xdr:row>
                    <xdr:rowOff>180975</xdr:rowOff>
                  </from>
                  <to>
                    <xdr:col>18</xdr:col>
                    <xdr:colOff>295275</xdr:colOff>
                    <xdr:row>18</xdr:row>
                    <xdr:rowOff>19050</xdr:rowOff>
                  </to>
                </anchor>
              </controlPr>
            </control>
          </mc:Choice>
        </mc:AlternateContent>
        <mc:AlternateContent xmlns:mc="http://schemas.openxmlformats.org/markup-compatibility/2006">
          <mc:Choice Requires="x14">
            <control shapeId="42186" r:id="rId205" name="Check Box 202">
              <controlPr defaultSize="0" autoFill="0" autoLine="0" autoPict="0">
                <anchor moveWithCells="1">
                  <from>
                    <xdr:col>18</xdr:col>
                    <xdr:colOff>9525</xdr:colOff>
                    <xdr:row>17</xdr:row>
                    <xdr:rowOff>180975</xdr:rowOff>
                  </from>
                  <to>
                    <xdr:col>18</xdr:col>
                    <xdr:colOff>295275</xdr:colOff>
                    <xdr:row>19</xdr:row>
                    <xdr:rowOff>19050</xdr:rowOff>
                  </to>
                </anchor>
              </controlPr>
            </control>
          </mc:Choice>
        </mc:AlternateContent>
        <mc:AlternateContent xmlns:mc="http://schemas.openxmlformats.org/markup-compatibility/2006">
          <mc:Choice Requires="x14">
            <control shapeId="42187" r:id="rId206" name="Check Box 203">
              <controlPr defaultSize="0" autoFill="0" autoLine="0" autoPict="0">
                <anchor moveWithCells="1">
                  <from>
                    <xdr:col>18</xdr:col>
                    <xdr:colOff>9525</xdr:colOff>
                    <xdr:row>18</xdr:row>
                    <xdr:rowOff>180975</xdr:rowOff>
                  </from>
                  <to>
                    <xdr:col>18</xdr:col>
                    <xdr:colOff>295275</xdr:colOff>
                    <xdr:row>20</xdr:row>
                    <xdr:rowOff>19050</xdr:rowOff>
                  </to>
                </anchor>
              </controlPr>
            </control>
          </mc:Choice>
        </mc:AlternateContent>
        <mc:AlternateContent xmlns:mc="http://schemas.openxmlformats.org/markup-compatibility/2006">
          <mc:Choice Requires="x14">
            <control shapeId="42188" r:id="rId207" name="Check Box 204">
              <controlPr defaultSize="0" autoFill="0" autoLine="0" autoPict="0">
                <anchor moveWithCells="1">
                  <from>
                    <xdr:col>18</xdr:col>
                    <xdr:colOff>9525</xdr:colOff>
                    <xdr:row>19</xdr:row>
                    <xdr:rowOff>180975</xdr:rowOff>
                  </from>
                  <to>
                    <xdr:col>18</xdr:col>
                    <xdr:colOff>295275</xdr:colOff>
                    <xdr:row>21</xdr:row>
                    <xdr:rowOff>19050</xdr:rowOff>
                  </to>
                </anchor>
              </controlPr>
            </control>
          </mc:Choice>
        </mc:AlternateContent>
        <mc:AlternateContent xmlns:mc="http://schemas.openxmlformats.org/markup-compatibility/2006">
          <mc:Choice Requires="x14">
            <control shapeId="42189" r:id="rId208" name="Check Box 205">
              <controlPr defaultSize="0" autoFill="0" autoLine="0" autoPict="0">
                <anchor moveWithCells="1">
                  <from>
                    <xdr:col>18</xdr:col>
                    <xdr:colOff>9525</xdr:colOff>
                    <xdr:row>20</xdr:row>
                    <xdr:rowOff>180975</xdr:rowOff>
                  </from>
                  <to>
                    <xdr:col>18</xdr:col>
                    <xdr:colOff>295275</xdr:colOff>
                    <xdr:row>22</xdr:row>
                    <xdr:rowOff>19050</xdr:rowOff>
                  </to>
                </anchor>
              </controlPr>
            </control>
          </mc:Choice>
        </mc:AlternateContent>
        <mc:AlternateContent xmlns:mc="http://schemas.openxmlformats.org/markup-compatibility/2006">
          <mc:Choice Requires="x14">
            <control shapeId="42190" r:id="rId209" name="Check Box 206">
              <controlPr defaultSize="0" autoFill="0" autoLine="0" autoPict="0">
                <anchor moveWithCells="1">
                  <from>
                    <xdr:col>18</xdr:col>
                    <xdr:colOff>9525</xdr:colOff>
                    <xdr:row>21</xdr:row>
                    <xdr:rowOff>190500</xdr:rowOff>
                  </from>
                  <to>
                    <xdr:col>18</xdr:col>
                    <xdr:colOff>295275</xdr:colOff>
                    <xdr:row>23</xdr:row>
                    <xdr:rowOff>28575</xdr:rowOff>
                  </to>
                </anchor>
              </controlPr>
            </control>
          </mc:Choice>
        </mc:AlternateContent>
        <mc:AlternateContent xmlns:mc="http://schemas.openxmlformats.org/markup-compatibility/2006">
          <mc:Choice Requires="x14">
            <control shapeId="42191" r:id="rId210" name="Check Box 207">
              <controlPr defaultSize="0" autoFill="0" autoLine="0" autoPict="0">
                <anchor moveWithCells="1">
                  <from>
                    <xdr:col>18</xdr:col>
                    <xdr:colOff>9525</xdr:colOff>
                    <xdr:row>22</xdr:row>
                    <xdr:rowOff>180975</xdr:rowOff>
                  </from>
                  <to>
                    <xdr:col>18</xdr:col>
                    <xdr:colOff>295275</xdr:colOff>
                    <xdr:row>24</xdr:row>
                    <xdr:rowOff>19050</xdr:rowOff>
                  </to>
                </anchor>
              </controlPr>
            </control>
          </mc:Choice>
        </mc:AlternateContent>
        <mc:AlternateContent xmlns:mc="http://schemas.openxmlformats.org/markup-compatibility/2006">
          <mc:Choice Requires="x14">
            <control shapeId="42192" r:id="rId211" name="Check Box 208">
              <controlPr defaultSize="0" autoFill="0" autoLine="0" autoPict="0">
                <anchor moveWithCells="1">
                  <from>
                    <xdr:col>18</xdr:col>
                    <xdr:colOff>9525</xdr:colOff>
                    <xdr:row>23</xdr:row>
                    <xdr:rowOff>190500</xdr:rowOff>
                  </from>
                  <to>
                    <xdr:col>18</xdr:col>
                    <xdr:colOff>295275</xdr:colOff>
                    <xdr:row>25</xdr:row>
                    <xdr:rowOff>28575</xdr:rowOff>
                  </to>
                </anchor>
              </controlPr>
            </control>
          </mc:Choice>
        </mc:AlternateContent>
        <mc:AlternateContent xmlns:mc="http://schemas.openxmlformats.org/markup-compatibility/2006">
          <mc:Choice Requires="x14">
            <control shapeId="42193" r:id="rId212" name="Check Box 209">
              <controlPr defaultSize="0" autoFill="0" autoLine="0" autoPict="0">
                <anchor moveWithCells="1">
                  <from>
                    <xdr:col>18</xdr:col>
                    <xdr:colOff>9525</xdr:colOff>
                    <xdr:row>24</xdr:row>
                    <xdr:rowOff>190500</xdr:rowOff>
                  </from>
                  <to>
                    <xdr:col>18</xdr:col>
                    <xdr:colOff>295275</xdr:colOff>
                    <xdr:row>26</xdr:row>
                    <xdr:rowOff>28575</xdr:rowOff>
                  </to>
                </anchor>
              </controlPr>
            </control>
          </mc:Choice>
        </mc:AlternateContent>
        <mc:AlternateContent xmlns:mc="http://schemas.openxmlformats.org/markup-compatibility/2006">
          <mc:Choice Requires="x14">
            <control shapeId="42194" r:id="rId213" name="Check Box 210">
              <controlPr defaultSize="0" autoFill="0" autoLine="0" autoPict="0">
                <anchor moveWithCells="1">
                  <from>
                    <xdr:col>18</xdr:col>
                    <xdr:colOff>9525</xdr:colOff>
                    <xdr:row>5</xdr:row>
                    <xdr:rowOff>0</xdr:rowOff>
                  </from>
                  <to>
                    <xdr:col>18</xdr:col>
                    <xdr:colOff>295275</xdr:colOff>
                    <xdr:row>6</xdr:row>
                    <xdr:rowOff>38100</xdr:rowOff>
                  </to>
                </anchor>
              </controlPr>
            </control>
          </mc:Choice>
        </mc:AlternateContent>
        <mc:AlternateContent xmlns:mc="http://schemas.openxmlformats.org/markup-compatibility/2006">
          <mc:Choice Requires="x14">
            <control shapeId="42195" r:id="rId214" name="Check Box 211">
              <controlPr defaultSize="0" autoFill="0" autoLine="0" autoPict="0">
                <anchor moveWithCells="1">
                  <from>
                    <xdr:col>18</xdr:col>
                    <xdr:colOff>9525</xdr:colOff>
                    <xdr:row>5</xdr:row>
                    <xdr:rowOff>180975</xdr:rowOff>
                  </from>
                  <to>
                    <xdr:col>18</xdr:col>
                    <xdr:colOff>295275</xdr:colOff>
                    <xdr:row>7</xdr:row>
                    <xdr:rowOff>28575</xdr:rowOff>
                  </to>
                </anchor>
              </controlPr>
            </control>
          </mc:Choice>
        </mc:AlternateContent>
        <mc:AlternateContent xmlns:mc="http://schemas.openxmlformats.org/markup-compatibility/2006">
          <mc:Choice Requires="x14">
            <control shapeId="42196" r:id="rId215" name="Check Box 212">
              <controlPr defaultSize="0" autoFill="0" autoLine="0" autoPict="0">
                <anchor moveWithCells="1">
                  <from>
                    <xdr:col>18</xdr:col>
                    <xdr:colOff>9525</xdr:colOff>
                    <xdr:row>7</xdr:row>
                    <xdr:rowOff>0</xdr:rowOff>
                  </from>
                  <to>
                    <xdr:col>18</xdr:col>
                    <xdr:colOff>295275</xdr:colOff>
                    <xdr:row>8</xdr:row>
                    <xdr:rowOff>28575</xdr:rowOff>
                  </to>
                </anchor>
              </controlPr>
            </control>
          </mc:Choice>
        </mc:AlternateContent>
        <mc:AlternateContent xmlns:mc="http://schemas.openxmlformats.org/markup-compatibility/2006">
          <mc:Choice Requires="x14">
            <control shapeId="42197" r:id="rId216" name="Check Box 213">
              <controlPr defaultSize="0" autoFill="0" autoLine="0" autoPict="0">
                <anchor moveWithCells="1">
                  <from>
                    <xdr:col>18</xdr:col>
                    <xdr:colOff>9525</xdr:colOff>
                    <xdr:row>7</xdr:row>
                    <xdr:rowOff>180975</xdr:rowOff>
                  </from>
                  <to>
                    <xdr:col>18</xdr:col>
                    <xdr:colOff>295275</xdr:colOff>
                    <xdr:row>9</xdr:row>
                    <xdr:rowOff>19050</xdr:rowOff>
                  </to>
                </anchor>
              </controlPr>
            </control>
          </mc:Choice>
        </mc:AlternateContent>
        <mc:AlternateContent xmlns:mc="http://schemas.openxmlformats.org/markup-compatibility/2006">
          <mc:Choice Requires="x14">
            <control shapeId="42198" r:id="rId217" name="Check Box 214">
              <controlPr defaultSize="0" autoFill="0" autoLine="0" autoPict="0">
                <anchor moveWithCells="1">
                  <from>
                    <xdr:col>18</xdr:col>
                    <xdr:colOff>9525</xdr:colOff>
                    <xdr:row>10</xdr:row>
                    <xdr:rowOff>180975</xdr:rowOff>
                  </from>
                  <to>
                    <xdr:col>18</xdr:col>
                    <xdr:colOff>295275</xdr:colOff>
                    <xdr:row>12</xdr:row>
                    <xdr:rowOff>19050</xdr:rowOff>
                  </to>
                </anchor>
              </controlPr>
            </control>
          </mc:Choice>
        </mc:AlternateContent>
        <mc:AlternateContent xmlns:mc="http://schemas.openxmlformats.org/markup-compatibility/2006">
          <mc:Choice Requires="x14">
            <control shapeId="42199" r:id="rId218" name="Check Box 215">
              <controlPr defaultSize="0" autoFill="0" autoLine="0" autoPict="0">
                <anchor moveWithCells="1">
                  <from>
                    <xdr:col>18</xdr:col>
                    <xdr:colOff>9525</xdr:colOff>
                    <xdr:row>8</xdr:row>
                    <xdr:rowOff>180975</xdr:rowOff>
                  </from>
                  <to>
                    <xdr:col>18</xdr:col>
                    <xdr:colOff>295275</xdr:colOff>
                    <xdr:row>10</xdr:row>
                    <xdr:rowOff>19050</xdr:rowOff>
                  </to>
                </anchor>
              </controlPr>
            </control>
          </mc:Choice>
        </mc:AlternateContent>
        <mc:AlternateContent xmlns:mc="http://schemas.openxmlformats.org/markup-compatibility/2006">
          <mc:Choice Requires="x14">
            <control shapeId="42200" r:id="rId219" name="Check Box 216">
              <controlPr defaultSize="0" autoFill="0" autoLine="0" autoPict="0">
                <anchor moveWithCells="1">
                  <from>
                    <xdr:col>18</xdr:col>
                    <xdr:colOff>9525</xdr:colOff>
                    <xdr:row>11</xdr:row>
                    <xdr:rowOff>180975</xdr:rowOff>
                  </from>
                  <to>
                    <xdr:col>18</xdr:col>
                    <xdr:colOff>295275</xdr:colOff>
                    <xdr:row>13</xdr:row>
                    <xdr:rowOff>19050</xdr:rowOff>
                  </to>
                </anchor>
              </controlPr>
            </control>
          </mc:Choice>
        </mc:AlternateContent>
        <mc:AlternateContent xmlns:mc="http://schemas.openxmlformats.org/markup-compatibility/2006">
          <mc:Choice Requires="x14">
            <control shapeId="42201" r:id="rId220" name="Check Box 217">
              <controlPr defaultSize="0" autoFill="0" autoLine="0" autoPict="0">
                <anchor moveWithCells="1">
                  <from>
                    <xdr:col>18</xdr:col>
                    <xdr:colOff>9525</xdr:colOff>
                    <xdr:row>12</xdr:row>
                    <xdr:rowOff>180975</xdr:rowOff>
                  </from>
                  <to>
                    <xdr:col>18</xdr:col>
                    <xdr:colOff>295275</xdr:colOff>
                    <xdr:row>14</xdr:row>
                    <xdr:rowOff>19050</xdr:rowOff>
                  </to>
                </anchor>
              </controlPr>
            </control>
          </mc:Choice>
        </mc:AlternateContent>
        <mc:AlternateContent xmlns:mc="http://schemas.openxmlformats.org/markup-compatibility/2006">
          <mc:Choice Requires="x14">
            <control shapeId="42202" r:id="rId221" name="Check Box 218">
              <controlPr defaultSize="0" autoFill="0" autoLine="0" autoPict="0">
                <anchor moveWithCells="1">
                  <from>
                    <xdr:col>18</xdr:col>
                    <xdr:colOff>9525</xdr:colOff>
                    <xdr:row>26</xdr:row>
                    <xdr:rowOff>180975</xdr:rowOff>
                  </from>
                  <to>
                    <xdr:col>18</xdr:col>
                    <xdr:colOff>295275</xdr:colOff>
                    <xdr:row>28</xdr:row>
                    <xdr:rowOff>19050</xdr:rowOff>
                  </to>
                </anchor>
              </controlPr>
            </control>
          </mc:Choice>
        </mc:AlternateContent>
        <mc:AlternateContent xmlns:mc="http://schemas.openxmlformats.org/markup-compatibility/2006">
          <mc:Choice Requires="x14">
            <control shapeId="42203" r:id="rId222" name="Check Box 219">
              <controlPr defaultSize="0" autoFill="0" autoLine="0" autoPict="0">
                <anchor moveWithCells="1">
                  <from>
                    <xdr:col>18</xdr:col>
                    <xdr:colOff>9525</xdr:colOff>
                    <xdr:row>25</xdr:row>
                    <xdr:rowOff>180975</xdr:rowOff>
                  </from>
                  <to>
                    <xdr:col>18</xdr:col>
                    <xdr:colOff>295275</xdr:colOff>
                    <xdr:row>27</xdr:row>
                    <xdr:rowOff>19050</xdr:rowOff>
                  </to>
                </anchor>
              </controlPr>
            </control>
          </mc:Choice>
        </mc:AlternateContent>
        <mc:AlternateContent xmlns:mc="http://schemas.openxmlformats.org/markup-compatibility/2006">
          <mc:Choice Requires="x14">
            <control shapeId="42204" r:id="rId223" name="Check Box 220">
              <controlPr defaultSize="0" autoFill="0" autoLine="0" autoPict="0">
                <anchor moveWithCells="1">
                  <from>
                    <xdr:col>18</xdr:col>
                    <xdr:colOff>9525</xdr:colOff>
                    <xdr:row>27</xdr:row>
                    <xdr:rowOff>190500</xdr:rowOff>
                  </from>
                  <to>
                    <xdr:col>18</xdr:col>
                    <xdr:colOff>295275</xdr:colOff>
                    <xdr:row>29</xdr:row>
                    <xdr:rowOff>28575</xdr:rowOff>
                  </to>
                </anchor>
              </controlPr>
            </control>
          </mc:Choice>
        </mc:AlternateContent>
        <mc:AlternateContent xmlns:mc="http://schemas.openxmlformats.org/markup-compatibility/2006">
          <mc:Choice Requires="x14">
            <control shapeId="42205" r:id="rId224" name="Check Box 221">
              <controlPr defaultSize="0" autoFill="0" autoLine="0" autoPict="0">
                <anchor moveWithCells="1">
                  <from>
                    <xdr:col>18</xdr:col>
                    <xdr:colOff>9525</xdr:colOff>
                    <xdr:row>9</xdr:row>
                    <xdr:rowOff>190500</xdr:rowOff>
                  </from>
                  <to>
                    <xdr:col>18</xdr:col>
                    <xdr:colOff>295275</xdr:colOff>
                    <xdr:row>11</xdr:row>
                    <xdr:rowOff>28575</xdr:rowOff>
                  </to>
                </anchor>
              </controlPr>
            </control>
          </mc:Choice>
        </mc:AlternateContent>
        <mc:AlternateContent xmlns:mc="http://schemas.openxmlformats.org/markup-compatibility/2006">
          <mc:Choice Requires="x14">
            <control shapeId="42206" r:id="rId225" name="Check Box 222">
              <controlPr defaultSize="0" autoFill="0" autoLine="0" autoPict="0">
                <anchor moveWithCells="1">
                  <from>
                    <xdr:col>20</xdr:col>
                    <xdr:colOff>9525</xdr:colOff>
                    <xdr:row>13</xdr:row>
                    <xdr:rowOff>180975</xdr:rowOff>
                  </from>
                  <to>
                    <xdr:col>20</xdr:col>
                    <xdr:colOff>295275</xdr:colOff>
                    <xdr:row>15</xdr:row>
                    <xdr:rowOff>19050</xdr:rowOff>
                  </to>
                </anchor>
              </controlPr>
            </control>
          </mc:Choice>
        </mc:AlternateContent>
        <mc:AlternateContent xmlns:mc="http://schemas.openxmlformats.org/markup-compatibility/2006">
          <mc:Choice Requires="x14">
            <control shapeId="42207" r:id="rId226" name="Check Box 223">
              <controlPr defaultSize="0" autoFill="0" autoLine="0" autoPict="0">
                <anchor moveWithCells="1">
                  <from>
                    <xdr:col>20</xdr:col>
                    <xdr:colOff>9525</xdr:colOff>
                    <xdr:row>14</xdr:row>
                    <xdr:rowOff>180975</xdr:rowOff>
                  </from>
                  <to>
                    <xdr:col>20</xdr:col>
                    <xdr:colOff>295275</xdr:colOff>
                    <xdr:row>16</xdr:row>
                    <xdr:rowOff>9525</xdr:rowOff>
                  </to>
                </anchor>
              </controlPr>
            </control>
          </mc:Choice>
        </mc:AlternateContent>
        <mc:AlternateContent xmlns:mc="http://schemas.openxmlformats.org/markup-compatibility/2006">
          <mc:Choice Requires="x14">
            <control shapeId="42208" r:id="rId227" name="Check Box 224">
              <controlPr defaultSize="0" autoFill="0" autoLine="0" autoPict="0">
                <anchor moveWithCells="1">
                  <from>
                    <xdr:col>20</xdr:col>
                    <xdr:colOff>9525</xdr:colOff>
                    <xdr:row>15</xdr:row>
                    <xdr:rowOff>190500</xdr:rowOff>
                  </from>
                  <to>
                    <xdr:col>20</xdr:col>
                    <xdr:colOff>295275</xdr:colOff>
                    <xdr:row>17</xdr:row>
                    <xdr:rowOff>28575</xdr:rowOff>
                  </to>
                </anchor>
              </controlPr>
            </control>
          </mc:Choice>
        </mc:AlternateContent>
        <mc:AlternateContent xmlns:mc="http://schemas.openxmlformats.org/markup-compatibility/2006">
          <mc:Choice Requires="x14">
            <control shapeId="42209" r:id="rId228" name="Check Box 225">
              <controlPr defaultSize="0" autoFill="0" autoLine="0" autoPict="0">
                <anchor moveWithCells="1">
                  <from>
                    <xdr:col>20</xdr:col>
                    <xdr:colOff>9525</xdr:colOff>
                    <xdr:row>16</xdr:row>
                    <xdr:rowOff>180975</xdr:rowOff>
                  </from>
                  <to>
                    <xdr:col>20</xdr:col>
                    <xdr:colOff>295275</xdr:colOff>
                    <xdr:row>18</xdr:row>
                    <xdr:rowOff>19050</xdr:rowOff>
                  </to>
                </anchor>
              </controlPr>
            </control>
          </mc:Choice>
        </mc:AlternateContent>
        <mc:AlternateContent xmlns:mc="http://schemas.openxmlformats.org/markup-compatibility/2006">
          <mc:Choice Requires="x14">
            <control shapeId="42210" r:id="rId229" name="Check Box 226">
              <controlPr defaultSize="0" autoFill="0" autoLine="0" autoPict="0">
                <anchor moveWithCells="1">
                  <from>
                    <xdr:col>20</xdr:col>
                    <xdr:colOff>9525</xdr:colOff>
                    <xdr:row>17</xdr:row>
                    <xdr:rowOff>180975</xdr:rowOff>
                  </from>
                  <to>
                    <xdr:col>20</xdr:col>
                    <xdr:colOff>295275</xdr:colOff>
                    <xdr:row>19</xdr:row>
                    <xdr:rowOff>19050</xdr:rowOff>
                  </to>
                </anchor>
              </controlPr>
            </control>
          </mc:Choice>
        </mc:AlternateContent>
        <mc:AlternateContent xmlns:mc="http://schemas.openxmlformats.org/markup-compatibility/2006">
          <mc:Choice Requires="x14">
            <control shapeId="42211" r:id="rId230" name="Check Box 227">
              <controlPr defaultSize="0" autoFill="0" autoLine="0" autoPict="0">
                <anchor moveWithCells="1">
                  <from>
                    <xdr:col>20</xdr:col>
                    <xdr:colOff>9525</xdr:colOff>
                    <xdr:row>18</xdr:row>
                    <xdr:rowOff>180975</xdr:rowOff>
                  </from>
                  <to>
                    <xdr:col>20</xdr:col>
                    <xdr:colOff>295275</xdr:colOff>
                    <xdr:row>20</xdr:row>
                    <xdr:rowOff>19050</xdr:rowOff>
                  </to>
                </anchor>
              </controlPr>
            </control>
          </mc:Choice>
        </mc:AlternateContent>
        <mc:AlternateContent xmlns:mc="http://schemas.openxmlformats.org/markup-compatibility/2006">
          <mc:Choice Requires="x14">
            <control shapeId="42212" r:id="rId231" name="Check Box 228">
              <controlPr defaultSize="0" autoFill="0" autoLine="0" autoPict="0">
                <anchor moveWithCells="1">
                  <from>
                    <xdr:col>20</xdr:col>
                    <xdr:colOff>9525</xdr:colOff>
                    <xdr:row>19</xdr:row>
                    <xdr:rowOff>180975</xdr:rowOff>
                  </from>
                  <to>
                    <xdr:col>20</xdr:col>
                    <xdr:colOff>295275</xdr:colOff>
                    <xdr:row>21</xdr:row>
                    <xdr:rowOff>19050</xdr:rowOff>
                  </to>
                </anchor>
              </controlPr>
            </control>
          </mc:Choice>
        </mc:AlternateContent>
        <mc:AlternateContent xmlns:mc="http://schemas.openxmlformats.org/markup-compatibility/2006">
          <mc:Choice Requires="x14">
            <control shapeId="42213" r:id="rId232" name="Check Box 229">
              <controlPr defaultSize="0" autoFill="0" autoLine="0" autoPict="0">
                <anchor moveWithCells="1">
                  <from>
                    <xdr:col>20</xdr:col>
                    <xdr:colOff>9525</xdr:colOff>
                    <xdr:row>20</xdr:row>
                    <xdr:rowOff>180975</xdr:rowOff>
                  </from>
                  <to>
                    <xdr:col>20</xdr:col>
                    <xdr:colOff>295275</xdr:colOff>
                    <xdr:row>22</xdr:row>
                    <xdr:rowOff>19050</xdr:rowOff>
                  </to>
                </anchor>
              </controlPr>
            </control>
          </mc:Choice>
        </mc:AlternateContent>
        <mc:AlternateContent xmlns:mc="http://schemas.openxmlformats.org/markup-compatibility/2006">
          <mc:Choice Requires="x14">
            <control shapeId="42214" r:id="rId233" name="Check Box 230">
              <controlPr defaultSize="0" autoFill="0" autoLine="0" autoPict="0">
                <anchor moveWithCells="1">
                  <from>
                    <xdr:col>20</xdr:col>
                    <xdr:colOff>9525</xdr:colOff>
                    <xdr:row>21</xdr:row>
                    <xdr:rowOff>190500</xdr:rowOff>
                  </from>
                  <to>
                    <xdr:col>20</xdr:col>
                    <xdr:colOff>295275</xdr:colOff>
                    <xdr:row>23</xdr:row>
                    <xdr:rowOff>28575</xdr:rowOff>
                  </to>
                </anchor>
              </controlPr>
            </control>
          </mc:Choice>
        </mc:AlternateContent>
        <mc:AlternateContent xmlns:mc="http://schemas.openxmlformats.org/markup-compatibility/2006">
          <mc:Choice Requires="x14">
            <control shapeId="42215" r:id="rId234" name="Check Box 231">
              <controlPr defaultSize="0" autoFill="0" autoLine="0" autoPict="0">
                <anchor moveWithCells="1">
                  <from>
                    <xdr:col>20</xdr:col>
                    <xdr:colOff>9525</xdr:colOff>
                    <xdr:row>22</xdr:row>
                    <xdr:rowOff>180975</xdr:rowOff>
                  </from>
                  <to>
                    <xdr:col>20</xdr:col>
                    <xdr:colOff>295275</xdr:colOff>
                    <xdr:row>24</xdr:row>
                    <xdr:rowOff>19050</xdr:rowOff>
                  </to>
                </anchor>
              </controlPr>
            </control>
          </mc:Choice>
        </mc:AlternateContent>
        <mc:AlternateContent xmlns:mc="http://schemas.openxmlformats.org/markup-compatibility/2006">
          <mc:Choice Requires="x14">
            <control shapeId="42216" r:id="rId235" name="Check Box 232">
              <controlPr defaultSize="0" autoFill="0" autoLine="0" autoPict="0">
                <anchor moveWithCells="1">
                  <from>
                    <xdr:col>20</xdr:col>
                    <xdr:colOff>9525</xdr:colOff>
                    <xdr:row>23</xdr:row>
                    <xdr:rowOff>190500</xdr:rowOff>
                  </from>
                  <to>
                    <xdr:col>20</xdr:col>
                    <xdr:colOff>295275</xdr:colOff>
                    <xdr:row>25</xdr:row>
                    <xdr:rowOff>28575</xdr:rowOff>
                  </to>
                </anchor>
              </controlPr>
            </control>
          </mc:Choice>
        </mc:AlternateContent>
        <mc:AlternateContent xmlns:mc="http://schemas.openxmlformats.org/markup-compatibility/2006">
          <mc:Choice Requires="x14">
            <control shapeId="42217" r:id="rId236" name="Check Box 233">
              <controlPr defaultSize="0" autoFill="0" autoLine="0" autoPict="0">
                <anchor moveWithCells="1">
                  <from>
                    <xdr:col>20</xdr:col>
                    <xdr:colOff>9525</xdr:colOff>
                    <xdr:row>24</xdr:row>
                    <xdr:rowOff>190500</xdr:rowOff>
                  </from>
                  <to>
                    <xdr:col>20</xdr:col>
                    <xdr:colOff>295275</xdr:colOff>
                    <xdr:row>26</xdr:row>
                    <xdr:rowOff>28575</xdr:rowOff>
                  </to>
                </anchor>
              </controlPr>
            </control>
          </mc:Choice>
        </mc:AlternateContent>
        <mc:AlternateContent xmlns:mc="http://schemas.openxmlformats.org/markup-compatibility/2006">
          <mc:Choice Requires="x14">
            <control shapeId="42218" r:id="rId237" name="Check Box 234">
              <controlPr defaultSize="0" autoFill="0" autoLine="0" autoPict="0">
                <anchor moveWithCells="1">
                  <from>
                    <xdr:col>20</xdr:col>
                    <xdr:colOff>9525</xdr:colOff>
                    <xdr:row>5</xdr:row>
                    <xdr:rowOff>0</xdr:rowOff>
                  </from>
                  <to>
                    <xdr:col>20</xdr:col>
                    <xdr:colOff>295275</xdr:colOff>
                    <xdr:row>6</xdr:row>
                    <xdr:rowOff>38100</xdr:rowOff>
                  </to>
                </anchor>
              </controlPr>
            </control>
          </mc:Choice>
        </mc:AlternateContent>
        <mc:AlternateContent xmlns:mc="http://schemas.openxmlformats.org/markup-compatibility/2006">
          <mc:Choice Requires="x14">
            <control shapeId="42219" r:id="rId238" name="Check Box 235">
              <controlPr defaultSize="0" autoFill="0" autoLine="0" autoPict="0">
                <anchor moveWithCells="1">
                  <from>
                    <xdr:col>20</xdr:col>
                    <xdr:colOff>9525</xdr:colOff>
                    <xdr:row>5</xdr:row>
                    <xdr:rowOff>180975</xdr:rowOff>
                  </from>
                  <to>
                    <xdr:col>20</xdr:col>
                    <xdr:colOff>295275</xdr:colOff>
                    <xdr:row>7</xdr:row>
                    <xdr:rowOff>28575</xdr:rowOff>
                  </to>
                </anchor>
              </controlPr>
            </control>
          </mc:Choice>
        </mc:AlternateContent>
        <mc:AlternateContent xmlns:mc="http://schemas.openxmlformats.org/markup-compatibility/2006">
          <mc:Choice Requires="x14">
            <control shapeId="42220" r:id="rId239" name="Check Box 236">
              <controlPr defaultSize="0" autoFill="0" autoLine="0" autoPict="0">
                <anchor moveWithCells="1">
                  <from>
                    <xdr:col>20</xdr:col>
                    <xdr:colOff>9525</xdr:colOff>
                    <xdr:row>7</xdr:row>
                    <xdr:rowOff>0</xdr:rowOff>
                  </from>
                  <to>
                    <xdr:col>20</xdr:col>
                    <xdr:colOff>295275</xdr:colOff>
                    <xdr:row>8</xdr:row>
                    <xdr:rowOff>28575</xdr:rowOff>
                  </to>
                </anchor>
              </controlPr>
            </control>
          </mc:Choice>
        </mc:AlternateContent>
        <mc:AlternateContent xmlns:mc="http://schemas.openxmlformats.org/markup-compatibility/2006">
          <mc:Choice Requires="x14">
            <control shapeId="42221" r:id="rId240" name="Check Box 237">
              <controlPr defaultSize="0" autoFill="0" autoLine="0" autoPict="0">
                <anchor moveWithCells="1">
                  <from>
                    <xdr:col>20</xdr:col>
                    <xdr:colOff>9525</xdr:colOff>
                    <xdr:row>7</xdr:row>
                    <xdr:rowOff>180975</xdr:rowOff>
                  </from>
                  <to>
                    <xdr:col>20</xdr:col>
                    <xdr:colOff>295275</xdr:colOff>
                    <xdr:row>9</xdr:row>
                    <xdr:rowOff>19050</xdr:rowOff>
                  </to>
                </anchor>
              </controlPr>
            </control>
          </mc:Choice>
        </mc:AlternateContent>
        <mc:AlternateContent xmlns:mc="http://schemas.openxmlformats.org/markup-compatibility/2006">
          <mc:Choice Requires="x14">
            <control shapeId="42222" r:id="rId241" name="Check Box 238">
              <controlPr defaultSize="0" autoFill="0" autoLine="0" autoPict="0">
                <anchor moveWithCells="1">
                  <from>
                    <xdr:col>20</xdr:col>
                    <xdr:colOff>9525</xdr:colOff>
                    <xdr:row>10</xdr:row>
                    <xdr:rowOff>180975</xdr:rowOff>
                  </from>
                  <to>
                    <xdr:col>20</xdr:col>
                    <xdr:colOff>295275</xdr:colOff>
                    <xdr:row>12</xdr:row>
                    <xdr:rowOff>19050</xdr:rowOff>
                  </to>
                </anchor>
              </controlPr>
            </control>
          </mc:Choice>
        </mc:AlternateContent>
        <mc:AlternateContent xmlns:mc="http://schemas.openxmlformats.org/markup-compatibility/2006">
          <mc:Choice Requires="x14">
            <control shapeId="42223" r:id="rId242" name="Check Box 239">
              <controlPr defaultSize="0" autoFill="0" autoLine="0" autoPict="0">
                <anchor moveWithCells="1">
                  <from>
                    <xdr:col>20</xdr:col>
                    <xdr:colOff>9525</xdr:colOff>
                    <xdr:row>8</xdr:row>
                    <xdr:rowOff>180975</xdr:rowOff>
                  </from>
                  <to>
                    <xdr:col>20</xdr:col>
                    <xdr:colOff>295275</xdr:colOff>
                    <xdr:row>10</xdr:row>
                    <xdr:rowOff>19050</xdr:rowOff>
                  </to>
                </anchor>
              </controlPr>
            </control>
          </mc:Choice>
        </mc:AlternateContent>
        <mc:AlternateContent xmlns:mc="http://schemas.openxmlformats.org/markup-compatibility/2006">
          <mc:Choice Requires="x14">
            <control shapeId="42224" r:id="rId243" name="Check Box 240">
              <controlPr defaultSize="0" autoFill="0" autoLine="0" autoPict="0">
                <anchor moveWithCells="1">
                  <from>
                    <xdr:col>20</xdr:col>
                    <xdr:colOff>9525</xdr:colOff>
                    <xdr:row>11</xdr:row>
                    <xdr:rowOff>180975</xdr:rowOff>
                  </from>
                  <to>
                    <xdr:col>20</xdr:col>
                    <xdr:colOff>295275</xdr:colOff>
                    <xdr:row>13</xdr:row>
                    <xdr:rowOff>19050</xdr:rowOff>
                  </to>
                </anchor>
              </controlPr>
            </control>
          </mc:Choice>
        </mc:AlternateContent>
        <mc:AlternateContent xmlns:mc="http://schemas.openxmlformats.org/markup-compatibility/2006">
          <mc:Choice Requires="x14">
            <control shapeId="42225" r:id="rId244" name="Check Box 241">
              <controlPr defaultSize="0" autoFill="0" autoLine="0" autoPict="0">
                <anchor moveWithCells="1">
                  <from>
                    <xdr:col>20</xdr:col>
                    <xdr:colOff>9525</xdr:colOff>
                    <xdr:row>12</xdr:row>
                    <xdr:rowOff>180975</xdr:rowOff>
                  </from>
                  <to>
                    <xdr:col>20</xdr:col>
                    <xdr:colOff>295275</xdr:colOff>
                    <xdr:row>14</xdr:row>
                    <xdr:rowOff>19050</xdr:rowOff>
                  </to>
                </anchor>
              </controlPr>
            </control>
          </mc:Choice>
        </mc:AlternateContent>
        <mc:AlternateContent xmlns:mc="http://schemas.openxmlformats.org/markup-compatibility/2006">
          <mc:Choice Requires="x14">
            <control shapeId="42226" r:id="rId245" name="Check Box 242">
              <controlPr defaultSize="0" autoFill="0" autoLine="0" autoPict="0">
                <anchor moveWithCells="1">
                  <from>
                    <xdr:col>20</xdr:col>
                    <xdr:colOff>9525</xdr:colOff>
                    <xdr:row>26</xdr:row>
                    <xdr:rowOff>180975</xdr:rowOff>
                  </from>
                  <to>
                    <xdr:col>20</xdr:col>
                    <xdr:colOff>295275</xdr:colOff>
                    <xdr:row>28</xdr:row>
                    <xdr:rowOff>19050</xdr:rowOff>
                  </to>
                </anchor>
              </controlPr>
            </control>
          </mc:Choice>
        </mc:AlternateContent>
        <mc:AlternateContent xmlns:mc="http://schemas.openxmlformats.org/markup-compatibility/2006">
          <mc:Choice Requires="x14">
            <control shapeId="42227" r:id="rId246" name="Check Box 243">
              <controlPr defaultSize="0" autoFill="0" autoLine="0" autoPict="0">
                <anchor moveWithCells="1">
                  <from>
                    <xdr:col>20</xdr:col>
                    <xdr:colOff>9525</xdr:colOff>
                    <xdr:row>25</xdr:row>
                    <xdr:rowOff>180975</xdr:rowOff>
                  </from>
                  <to>
                    <xdr:col>20</xdr:col>
                    <xdr:colOff>295275</xdr:colOff>
                    <xdr:row>27</xdr:row>
                    <xdr:rowOff>19050</xdr:rowOff>
                  </to>
                </anchor>
              </controlPr>
            </control>
          </mc:Choice>
        </mc:AlternateContent>
        <mc:AlternateContent xmlns:mc="http://schemas.openxmlformats.org/markup-compatibility/2006">
          <mc:Choice Requires="x14">
            <control shapeId="42228" r:id="rId247" name="Check Box 244">
              <controlPr defaultSize="0" autoFill="0" autoLine="0" autoPict="0">
                <anchor moveWithCells="1">
                  <from>
                    <xdr:col>20</xdr:col>
                    <xdr:colOff>9525</xdr:colOff>
                    <xdr:row>27</xdr:row>
                    <xdr:rowOff>190500</xdr:rowOff>
                  </from>
                  <to>
                    <xdr:col>20</xdr:col>
                    <xdr:colOff>295275</xdr:colOff>
                    <xdr:row>29</xdr:row>
                    <xdr:rowOff>28575</xdr:rowOff>
                  </to>
                </anchor>
              </controlPr>
            </control>
          </mc:Choice>
        </mc:AlternateContent>
        <mc:AlternateContent xmlns:mc="http://schemas.openxmlformats.org/markup-compatibility/2006">
          <mc:Choice Requires="x14">
            <control shapeId="42229" r:id="rId248" name="Check Box 245">
              <controlPr defaultSize="0" autoFill="0" autoLine="0" autoPict="0">
                <anchor moveWithCells="1">
                  <from>
                    <xdr:col>20</xdr:col>
                    <xdr:colOff>9525</xdr:colOff>
                    <xdr:row>9</xdr:row>
                    <xdr:rowOff>190500</xdr:rowOff>
                  </from>
                  <to>
                    <xdr:col>20</xdr:col>
                    <xdr:colOff>295275</xdr:colOff>
                    <xdr:row>11</xdr:row>
                    <xdr:rowOff>28575</xdr:rowOff>
                  </to>
                </anchor>
              </controlPr>
            </control>
          </mc:Choice>
        </mc:AlternateContent>
        <mc:AlternateContent xmlns:mc="http://schemas.openxmlformats.org/markup-compatibility/2006">
          <mc:Choice Requires="x14">
            <control shapeId="42230" r:id="rId249" name="Check Box 246">
              <controlPr defaultSize="0" autoFill="0" autoLine="0" autoPict="0">
                <anchor moveWithCells="1">
                  <from>
                    <xdr:col>22</xdr:col>
                    <xdr:colOff>9525</xdr:colOff>
                    <xdr:row>13</xdr:row>
                    <xdr:rowOff>180975</xdr:rowOff>
                  </from>
                  <to>
                    <xdr:col>22</xdr:col>
                    <xdr:colOff>295275</xdr:colOff>
                    <xdr:row>15</xdr:row>
                    <xdr:rowOff>19050</xdr:rowOff>
                  </to>
                </anchor>
              </controlPr>
            </control>
          </mc:Choice>
        </mc:AlternateContent>
        <mc:AlternateContent xmlns:mc="http://schemas.openxmlformats.org/markup-compatibility/2006">
          <mc:Choice Requires="x14">
            <control shapeId="42231" r:id="rId250" name="Check Box 247">
              <controlPr defaultSize="0" autoFill="0" autoLine="0" autoPict="0">
                <anchor moveWithCells="1">
                  <from>
                    <xdr:col>22</xdr:col>
                    <xdr:colOff>9525</xdr:colOff>
                    <xdr:row>14</xdr:row>
                    <xdr:rowOff>180975</xdr:rowOff>
                  </from>
                  <to>
                    <xdr:col>22</xdr:col>
                    <xdr:colOff>295275</xdr:colOff>
                    <xdr:row>16</xdr:row>
                    <xdr:rowOff>9525</xdr:rowOff>
                  </to>
                </anchor>
              </controlPr>
            </control>
          </mc:Choice>
        </mc:AlternateContent>
        <mc:AlternateContent xmlns:mc="http://schemas.openxmlformats.org/markup-compatibility/2006">
          <mc:Choice Requires="x14">
            <control shapeId="42232" r:id="rId251" name="Check Box 248">
              <controlPr defaultSize="0" autoFill="0" autoLine="0" autoPict="0">
                <anchor moveWithCells="1">
                  <from>
                    <xdr:col>22</xdr:col>
                    <xdr:colOff>9525</xdr:colOff>
                    <xdr:row>15</xdr:row>
                    <xdr:rowOff>190500</xdr:rowOff>
                  </from>
                  <to>
                    <xdr:col>22</xdr:col>
                    <xdr:colOff>295275</xdr:colOff>
                    <xdr:row>17</xdr:row>
                    <xdr:rowOff>28575</xdr:rowOff>
                  </to>
                </anchor>
              </controlPr>
            </control>
          </mc:Choice>
        </mc:AlternateContent>
        <mc:AlternateContent xmlns:mc="http://schemas.openxmlformats.org/markup-compatibility/2006">
          <mc:Choice Requires="x14">
            <control shapeId="42233" r:id="rId252" name="Check Box 249">
              <controlPr defaultSize="0" autoFill="0" autoLine="0" autoPict="0">
                <anchor moveWithCells="1">
                  <from>
                    <xdr:col>22</xdr:col>
                    <xdr:colOff>9525</xdr:colOff>
                    <xdr:row>16</xdr:row>
                    <xdr:rowOff>180975</xdr:rowOff>
                  </from>
                  <to>
                    <xdr:col>22</xdr:col>
                    <xdr:colOff>295275</xdr:colOff>
                    <xdr:row>18</xdr:row>
                    <xdr:rowOff>19050</xdr:rowOff>
                  </to>
                </anchor>
              </controlPr>
            </control>
          </mc:Choice>
        </mc:AlternateContent>
        <mc:AlternateContent xmlns:mc="http://schemas.openxmlformats.org/markup-compatibility/2006">
          <mc:Choice Requires="x14">
            <control shapeId="42234" r:id="rId253" name="Check Box 250">
              <controlPr defaultSize="0" autoFill="0" autoLine="0" autoPict="0">
                <anchor moveWithCells="1">
                  <from>
                    <xdr:col>22</xdr:col>
                    <xdr:colOff>9525</xdr:colOff>
                    <xdr:row>17</xdr:row>
                    <xdr:rowOff>180975</xdr:rowOff>
                  </from>
                  <to>
                    <xdr:col>22</xdr:col>
                    <xdr:colOff>295275</xdr:colOff>
                    <xdr:row>19</xdr:row>
                    <xdr:rowOff>19050</xdr:rowOff>
                  </to>
                </anchor>
              </controlPr>
            </control>
          </mc:Choice>
        </mc:AlternateContent>
        <mc:AlternateContent xmlns:mc="http://schemas.openxmlformats.org/markup-compatibility/2006">
          <mc:Choice Requires="x14">
            <control shapeId="42235" r:id="rId254" name="Check Box 251">
              <controlPr defaultSize="0" autoFill="0" autoLine="0" autoPict="0">
                <anchor moveWithCells="1">
                  <from>
                    <xdr:col>22</xdr:col>
                    <xdr:colOff>9525</xdr:colOff>
                    <xdr:row>18</xdr:row>
                    <xdr:rowOff>180975</xdr:rowOff>
                  </from>
                  <to>
                    <xdr:col>22</xdr:col>
                    <xdr:colOff>295275</xdr:colOff>
                    <xdr:row>20</xdr:row>
                    <xdr:rowOff>19050</xdr:rowOff>
                  </to>
                </anchor>
              </controlPr>
            </control>
          </mc:Choice>
        </mc:AlternateContent>
        <mc:AlternateContent xmlns:mc="http://schemas.openxmlformats.org/markup-compatibility/2006">
          <mc:Choice Requires="x14">
            <control shapeId="42236" r:id="rId255" name="Check Box 252">
              <controlPr defaultSize="0" autoFill="0" autoLine="0" autoPict="0">
                <anchor moveWithCells="1">
                  <from>
                    <xdr:col>22</xdr:col>
                    <xdr:colOff>9525</xdr:colOff>
                    <xdr:row>19</xdr:row>
                    <xdr:rowOff>180975</xdr:rowOff>
                  </from>
                  <to>
                    <xdr:col>22</xdr:col>
                    <xdr:colOff>295275</xdr:colOff>
                    <xdr:row>21</xdr:row>
                    <xdr:rowOff>19050</xdr:rowOff>
                  </to>
                </anchor>
              </controlPr>
            </control>
          </mc:Choice>
        </mc:AlternateContent>
        <mc:AlternateContent xmlns:mc="http://schemas.openxmlformats.org/markup-compatibility/2006">
          <mc:Choice Requires="x14">
            <control shapeId="42237" r:id="rId256" name="Check Box 253">
              <controlPr defaultSize="0" autoFill="0" autoLine="0" autoPict="0">
                <anchor moveWithCells="1">
                  <from>
                    <xdr:col>22</xdr:col>
                    <xdr:colOff>9525</xdr:colOff>
                    <xdr:row>20</xdr:row>
                    <xdr:rowOff>180975</xdr:rowOff>
                  </from>
                  <to>
                    <xdr:col>22</xdr:col>
                    <xdr:colOff>295275</xdr:colOff>
                    <xdr:row>22</xdr:row>
                    <xdr:rowOff>19050</xdr:rowOff>
                  </to>
                </anchor>
              </controlPr>
            </control>
          </mc:Choice>
        </mc:AlternateContent>
        <mc:AlternateContent xmlns:mc="http://schemas.openxmlformats.org/markup-compatibility/2006">
          <mc:Choice Requires="x14">
            <control shapeId="42238" r:id="rId257" name="Check Box 254">
              <controlPr defaultSize="0" autoFill="0" autoLine="0" autoPict="0">
                <anchor moveWithCells="1">
                  <from>
                    <xdr:col>22</xdr:col>
                    <xdr:colOff>9525</xdr:colOff>
                    <xdr:row>21</xdr:row>
                    <xdr:rowOff>190500</xdr:rowOff>
                  </from>
                  <to>
                    <xdr:col>22</xdr:col>
                    <xdr:colOff>295275</xdr:colOff>
                    <xdr:row>23</xdr:row>
                    <xdr:rowOff>28575</xdr:rowOff>
                  </to>
                </anchor>
              </controlPr>
            </control>
          </mc:Choice>
        </mc:AlternateContent>
        <mc:AlternateContent xmlns:mc="http://schemas.openxmlformats.org/markup-compatibility/2006">
          <mc:Choice Requires="x14">
            <control shapeId="42239" r:id="rId258" name="Check Box 255">
              <controlPr defaultSize="0" autoFill="0" autoLine="0" autoPict="0">
                <anchor moveWithCells="1">
                  <from>
                    <xdr:col>22</xdr:col>
                    <xdr:colOff>9525</xdr:colOff>
                    <xdr:row>22</xdr:row>
                    <xdr:rowOff>180975</xdr:rowOff>
                  </from>
                  <to>
                    <xdr:col>22</xdr:col>
                    <xdr:colOff>295275</xdr:colOff>
                    <xdr:row>24</xdr:row>
                    <xdr:rowOff>19050</xdr:rowOff>
                  </to>
                </anchor>
              </controlPr>
            </control>
          </mc:Choice>
        </mc:AlternateContent>
        <mc:AlternateContent xmlns:mc="http://schemas.openxmlformats.org/markup-compatibility/2006">
          <mc:Choice Requires="x14">
            <control shapeId="42240" r:id="rId259" name="Check Box 256">
              <controlPr defaultSize="0" autoFill="0" autoLine="0" autoPict="0">
                <anchor moveWithCells="1">
                  <from>
                    <xdr:col>22</xdr:col>
                    <xdr:colOff>9525</xdr:colOff>
                    <xdr:row>23</xdr:row>
                    <xdr:rowOff>190500</xdr:rowOff>
                  </from>
                  <to>
                    <xdr:col>22</xdr:col>
                    <xdr:colOff>295275</xdr:colOff>
                    <xdr:row>25</xdr:row>
                    <xdr:rowOff>28575</xdr:rowOff>
                  </to>
                </anchor>
              </controlPr>
            </control>
          </mc:Choice>
        </mc:AlternateContent>
        <mc:AlternateContent xmlns:mc="http://schemas.openxmlformats.org/markup-compatibility/2006">
          <mc:Choice Requires="x14">
            <control shapeId="42241" r:id="rId260" name="Check Box 257">
              <controlPr defaultSize="0" autoFill="0" autoLine="0" autoPict="0">
                <anchor moveWithCells="1">
                  <from>
                    <xdr:col>22</xdr:col>
                    <xdr:colOff>9525</xdr:colOff>
                    <xdr:row>24</xdr:row>
                    <xdr:rowOff>190500</xdr:rowOff>
                  </from>
                  <to>
                    <xdr:col>22</xdr:col>
                    <xdr:colOff>295275</xdr:colOff>
                    <xdr:row>26</xdr:row>
                    <xdr:rowOff>28575</xdr:rowOff>
                  </to>
                </anchor>
              </controlPr>
            </control>
          </mc:Choice>
        </mc:AlternateContent>
        <mc:AlternateContent xmlns:mc="http://schemas.openxmlformats.org/markup-compatibility/2006">
          <mc:Choice Requires="x14">
            <control shapeId="42242" r:id="rId261" name="Check Box 258">
              <controlPr defaultSize="0" autoFill="0" autoLine="0" autoPict="0">
                <anchor moveWithCells="1">
                  <from>
                    <xdr:col>22</xdr:col>
                    <xdr:colOff>9525</xdr:colOff>
                    <xdr:row>5</xdr:row>
                    <xdr:rowOff>0</xdr:rowOff>
                  </from>
                  <to>
                    <xdr:col>22</xdr:col>
                    <xdr:colOff>295275</xdr:colOff>
                    <xdr:row>6</xdr:row>
                    <xdr:rowOff>38100</xdr:rowOff>
                  </to>
                </anchor>
              </controlPr>
            </control>
          </mc:Choice>
        </mc:AlternateContent>
        <mc:AlternateContent xmlns:mc="http://schemas.openxmlformats.org/markup-compatibility/2006">
          <mc:Choice Requires="x14">
            <control shapeId="42243" r:id="rId262" name="Check Box 259">
              <controlPr defaultSize="0" autoFill="0" autoLine="0" autoPict="0">
                <anchor moveWithCells="1">
                  <from>
                    <xdr:col>22</xdr:col>
                    <xdr:colOff>9525</xdr:colOff>
                    <xdr:row>5</xdr:row>
                    <xdr:rowOff>180975</xdr:rowOff>
                  </from>
                  <to>
                    <xdr:col>22</xdr:col>
                    <xdr:colOff>295275</xdr:colOff>
                    <xdr:row>7</xdr:row>
                    <xdr:rowOff>28575</xdr:rowOff>
                  </to>
                </anchor>
              </controlPr>
            </control>
          </mc:Choice>
        </mc:AlternateContent>
        <mc:AlternateContent xmlns:mc="http://schemas.openxmlformats.org/markup-compatibility/2006">
          <mc:Choice Requires="x14">
            <control shapeId="42244" r:id="rId263" name="Check Box 260">
              <controlPr defaultSize="0" autoFill="0" autoLine="0" autoPict="0">
                <anchor moveWithCells="1">
                  <from>
                    <xdr:col>22</xdr:col>
                    <xdr:colOff>9525</xdr:colOff>
                    <xdr:row>7</xdr:row>
                    <xdr:rowOff>0</xdr:rowOff>
                  </from>
                  <to>
                    <xdr:col>22</xdr:col>
                    <xdr:colOff>295275</xdr:colOff>
                    <xdr:row>8</xdr:row>
                    <xdr:rowOff>28575</xdr:rowOff>
                  </to>
                </anchor>
              </controlPr>
            </control>
          </mc:Choice>
        </mc:AlternateContent>
        <mc:AlternateContent xmlns:mc="http://schemas.openxmlformats.org/markup-compatibility/2006">
          <mc:Choice Requires="x14">
            <control shapeId="42245" r:id="rId264" name="Check Box 261">
              <controlPr defaultSize="0" autoFill="0" autoLine="0" autoPict="0">
                <anchor moveWithCells="1">
                  <from>
                    <xdr:col>22</xdr:col>
                    <xdr:colOff>9525</xdr:colOff>
                    <xdr:row>7</xdr:row>
                    <xdr:rowOff>180975</xdr:rowOff>
                  </from>
                  <to>
                    <xdr:col>22</xdr:col>
                    <xdr:colOff>295275</xdr:colOff>
                    <xdr:row>9</xdr:row>
                    <xdr:rowOff>19050</xdr:rowOff>
                  </to>
                </anchor>
              </controlPr>
            </control>
          </mc:Choice>
        </mc:AlternateContent>
        <mc:AlternateContent xmlns:mc="http://schemas.openxmlformats.org/markup-compatibility/2006">
          <mc:Choice Requires="x14">
            <control shapeId="42246" r:id="rId265" name="Check Box 262">
              <controlPr defaultSize="0" autoFill="0" autoLine="0" autoPict="0">
                <anchor moveWithCells="1">
                  <from>
                    <xdr:col>22</xdr:col>
                    <xdr:colOff>9525</xdr:colOff>
                    <xdr:row>10</xdr:row>
                    <xdr:rowOff>180975</xdr:rowOff>
                  </from>
                  <to>
                    <xdr:col>22</xdr:col>
                    <xdr:colOff>295275</xdr:colOff>
                    <xdr:row>12</xdr:row>
                    <xdr:rowOff>19050</xdr:rowOff>
                  </to>
                </anchor>
              </controlPr>
            </control>
          </mc:Choice>
        </mc:AlternateContent>
        <mc:AlternateContent xmlns:mc="http://schemas.openxmlformats.org/markup-compatibility/2006">
          <mc:Choice Requires="x14">
            <control shapeId="42247" r:id="rId266" name="Check Box 263">
              <controlPr defaultSize="0" autoFill="0" autoLine="0" autoPict="0">
                <anchor moveWithCells="1">
                  <from>
                    <xdr:col>22</xdr:col>
                    <xdr:colOff>9525</xdr:colOff>
                    <xdr:row>8</xdr:row>
                    <xdr:rowOff>180975</xdr:rowOff>
                  </from>
                  <to>
                    <xdr:col>22</xdr:col>
                    <xdr:colOff>295275</xdr:colOff>
                    <xdr:row>10</xdr:row>
                    <xdr:rowOff>19050</xdr:rowOff>
                  </to>
                </anchor>
              </controlPr>
            </control>
          </mc:Choice>
        </mc:AlternateContent>
        <mc:AlternateContent xmlns:mc="http://schemas.openxmlformats.org/markup-compatibility/2006">
          <mc:Choice Requires="x14">
            <control shapeId="42248" r:id="rId267" name="Check Box 264">
              <controlPr defaultSize="0" autoFill="0" autoLine="0" autoPict="0">
                <anchor moveWithCells="1">
                  <from>
                    <xdr:col>22</xdr:col>
                    <xdr:colOff>9525</xdr:colOff>
                    <xdr:row>11</xdr:row>
                    <xdr:rowOff>180975</xdr:rowOff>
                  </from>
                  <to>
                    <xdr:col>22</xdr:col>
                    <xdr:colOff>295275</xdr:colOff>
                    <xdr:row>13</xdr:row>
                    <xdr:rowOff>19050</xdr:rowOff>
                  </to>
                </anchor>
              </controlPr>
            </control>
          </mc:Choice>
        </mc:AlternateContent>
        <mc:AlternateContent xmlns:mc="http://schemas.openxmlformats.org/markup-compatibility/2006">
          <mc:Choice Requires="x14">
            <control shapeId="42249" r:id="rId268" name="Check Box 265">
              <controlPr defaultSize="0" autoFill="0" autoLine="0" autoPict="0">
                <anchor moveWithCells="1">
                  <from>
                    <xdr:col>22</xdr:col>
                    <xdr:colOff>9525</xdr:colOff>
                    <xdr:row>12</xdr:row>
                    <xdr:rowOff>180975</xdr:rowOff>
                  </from>
                  <to>
                    <xdr:col>22</xdr:col>
                    <xdr:colOff>295275</xdr:colOff>
                    <xdr:row>14</xdr:row>
                    <xdr:rowOff>19050</xdr:rowOff>
                  </to>
                </anchor>
              </controlPr>
            </control>
          </mc:Choice>
        </mc:AlternateContent>
        <mc:AlternateContent xmlns:mc="http://schemas.openxmlformats.org/markup-compatibility/2006">
          <mc:Choice Requires="x14">
            <control shapeId="42250" r:id="rId269" name="Check Box 266">
              <controlPr defaultSize="0" autoFill="0" autoLine="0" autoPict="0">
                <anchor moveWithCells="1">
                  <from>
                    <xdr:col>22</xdr:col>
                    <xdr:colOff>9525</xdr:colOff>
                    <xdr:row>26</xdr:row>
                    <xdr:rowOff>180975</xdr:rowOff>
                  </from>
                  <to>
                    <xdr:col>22</xdr:col>
                    <xdr:colOff>295275</xdr:colOff>
                    <xdr:row>28</xdr:row>
                    <xdr:rowOff>19050</xdr:rowOff>
                  </to>
                </anchor>
              </controlPr>
            </control>
          </mc:Choice>
        </mc:AlternateContent>
        <mc:AlternateContent xmlns:mc="http://schemas.openxmlformats.org/markup-compatibility/2006">
          <mc:Choice Requires="x14">
            <control shapeId="42251" r:id="rId270" name="Check Box 267">
              <controlPr defaultSize="0" autoFill="0" autoLine="0" autoPict="0">
                <anchor moveWithCells="1">
                  <from>
                    <xdr:col>22</xdr:col>
                    <xdr:colOff>9525</xdr:colOff>
                    <xdr:row>25</xdr:row>
                    <xdr:rowOff>180975</xdr:rowOff>
                  </from>
                  <to>
                    <xdr:col>22</xdr:col>
                    <xdr:colOff>295275</xdr:colOff>
                    <xdr:row>27</xdr:row>
                    <xdr:rowOff>19050</xdr:rowOff>
                  </to>
                </anchor>
              </controlPr>
            </control>
          </mc:Choice>
        </mc:AlternateContent>
        <mc:AlternateContent xmlns:mc="http://schemas.openxmlformats.org/markup-compatibility/2006">
          <mc:Choice Requires="x14">
            <control shapeId="42252" r:id="rId271" name="Check Box 268">
              <controlPr defaultSize="0" autoFill="0" autoLine="0" autoPict="0">
                <anchor moveWithCells="1">
                  <from>
                    <xdr:col>22</xdr:col>
                    <xdr:colOff>9525</xdr:colOff>
                    <xdr:row>27</xdr:row>
                    <xdr:rowOff>190500</xdr:rowOff>
                  </from>
                  <to>
                    <xdr:col>22</xdr:col>
                    <xdr:colOff>295275</xdr:colOff>
                    <xdr:row>29</xdr:row>
                    <xdr:rowOff>28575</xdr:rowOff>
                  </to>
                </anchor>
              </controlPr>
            </control>
          </mc:Choice>
        </mc:AlternateContent>
        <mc:AlternateContent xmlns:mc="http://schemas.openxmlformats.org/markup-compatibility/2006">
          <mc:Choice Requires="x14">
            <control shapeId="42253" r:id="rId272" name="Check Box 269">
              <controlPr defaultSize="0" autoFill="0" autoLine="0" autoPict="0">
                <anchor moveWithCells="1">
                  <from>
                    <xdr:col>22</xdr:col>
                    <xdr:colOff>9525</xdr:colOff>
                    <xdr:row>9</xdr:row>
                    <xdr:rowOff>190500</xdr:rowOff>
                  </from>
                  <to>
                    <xdr:col>22</xdr:col>
                    <xdr:colOff>295275</xdr:colOff>
                    <xdr:row>11</xdr:row>
                    <xdr:rowOff>28575</xdr:rowOff>
                  </to>
                </anchor>
              </controlPr>
            </control>
          </mc:Choice>
        </mc:AlternateContent>
        <mc:AlternateContent xmlns:mc="http://schemas.openxmlformats.org/markup-compatibility/2006">
          <mc:Choice Requires="x14">
            <control shapeId="42254" r:id="rId273" name="Check Box 270">
              <controlPr defaultSize="0" autoFill="0" autoLine="0" autoPict="0">
                <anchor moveWithCells="1">
                  <from>
                    <xdr:col>24</xdr:col>
                    <xdr:colOff>9525</xdr:colOff>
                    <xdr:row>9</xdr:row>
                    <xdr:rowOff>180975</xdr:rowOff>
                  </from>
                  <to>
                    <xdr:col>24</xdr:col>
                    <xdr:colOff>295275</xdr:colOff>
                    <xdr:row>11</xdr:row>
                    <xdr:rowOff>19050</xdr:rowOff>
                  </to>
                </anchor>
              </controlPr>
            </control>
          </mc:Choice>
        </mc:AlternateContent>
        <mc:AlternateContent xmlns:mc="http://schemas.openxmlformats.org/markup-compatibility/2006">
          <mc:Choice Requires="x14">
            <control shapeId="42255" r:id="rId274" name="Check Box 271">
              <controlPr defaultSize="0" autoFill="0" autoLine="0" autoPict="0">
                <anchor moveWithCells="1">
                  <from>
                    <xdr:col>26</xdr:col>
                    <xdr:colOff>9525</xdr:colOff>
                    <xdr:row>13</xdr:row>
                    <xdr:rowOff>180975</xdr:rowOff>
                  </from>
                  <to>
                    <xdr:col>26</xdr:col>
                    <xdr:colOff>295275</xdr:colOff>
                    <xdr:row>15</xdr:row>
                    <xdr:rowOff>19050</xdr:rowOff>
                  </to>
                </anchor>
              </controlPr>
            </control>
          </mc:Choice>
        </mc:AlternateContent>
        <mc:AlternateContent xmlns:mc="http://schemas.openxmlformats.org/markup-compatibility/2006">
          <mc:Choice Requires="x14">
            <control shapeId="42256" r:id="rId275" name="Check Box 272">
              <controlPr defaultSize="0" autoFill="0" autoLine="0" autoPict="0">
                <anchor moveWithCells="1">
                  <from>
                    <xdr:col>26</xdr:col>
                    <xdr:colOff>9525</xdr:colOff>
                    <xdr:row>14</xdr:row>
                    <xdr:rowOff>180975</xdr:rowOff>
                  </from>
                  <to>
                    <xdr:col>26</xdr:col>
                    <xdr:colOff>295275</xdr:colOff>
                    <xdr:row>16</xdr:row>
                    <xdr:rowOff>9525</xdr:rowOff>
                  </to>
                </anchor>
              </controlPr>
            </control>
          </mc:Choice>
        </mc:AlternateContent>
        <mc:AlternateContent xmlns:mc="http://schemas.openxmlformats.org/markup-compatibility/2006">
          <mc:Choice Requires="x14">
            <control shapeId="42257" r:id="rId276" name="Check Box 273">
              <controlPr defaultSize="0" autoFill="0" autoLine="0" autoPict="0">
                <anchor moveWithCells="1">
                  <from>
                    <xdr:col>26</xdr:col>
                    <xdr:colOff>9525</xdr:colOff>
                    <xdr:row>15</xdr:row>
                    <xdr:rowOff>190500</xdr:rowOff>
                  </from>
                  <to>
                    <xdr:col>26</xdr:col>
                    <xdr:colOff>295275</xdr:colOff>
                    <xdr:row>17</xdr:row>
                    <xdr:rowOff>28575</xdr:rowOff>
                  </to>
                </anchor>
              </controlPr>
            </control>
          </mc:Choice>
        </mc:AlternateContent>
        <mc:AlternateContent xmlns:mc="http://schemas.openxmlformats.org/markup-compatibility/2006">
          <mc:Choice Requires="x14">
            <control shapeId="42258" r:id="rId277" name="Check Box 274">
              <controlPr defaultSize="0" autoFill="0" autoLine="0" autoPict="0">
                <anchor moveWithCells="1">
                  <from>
                    <xdr:col>26</xdr:col>
                    <xdr:colOff>9525</xdr:colOff>
                    <xdr:row>16</xdr:row>
                    <xdr:rowOff>180975</xdr:rowOff>
                  </from>
                  <to>
                    <xdr:col>26</xdr:col>
                    <xdr:colOff>295275</xdr:colOff>
                    <xdr:row>18</xdr:row>
                    <xdr:rowOff>19050</xdr:rowOff>
                  </to>
                </anchor>
              </controlPr>
            </control>
          </mc:Choice>
        </mc:AlternateContent>
        <mc:AlternateContent xmlns:mc="http://schemas.openxmlformats.org/markup-compatibility/2006">
          <mc:Choice Requires="x14">
            <control shapeId="42259" r:id="rId278" name="Check Box 275">
              <controlPr defaultSize="0" autoFill="0" autoLine="0" autoPict="0">
                <anchor moveWithCells="1">
                  <from>
                    <xdr:col>26</xdr:col>
                    <xdr:colOff>9525</xdr:colOff>
                    <xdr:row>17</xdr:row>
                    <xdr:rowOff>180975</xdr:rowOff>
                  </from>
                  <to>
                    <xdr:col>26</xdr:col>
                    <xdr:colOff>295275</xdr:colOff>
                    <xdr:row>19</xdr:row>
                    <xdr:rowOff>19050</xdr:rowOff>
                  </to>
                </anchor>
              </controlPr>
            </control>
          </mc:Choice>
        </mc:AlternateContent>
        <mc:AlternateContent xmlns:mc="http://schemas.openxmlformats.org/markup-compatibility/2006">
          <mc:Choice Requires="x14">
            <control shapeId="42260" r:id="rId279" name="Check Box 276">
              <controlPr defaultSize="0" autoFill="0" autoLine="0" autoPict="0">
                <anchor moveWithCells="1">
                  <from>
                    <xdr:col>26</xdr:col>
                    <xdr:colOff>9525</xdr:colOff>
                    <xdr:row>18</xdr:row>
                    <xdr:rowOff>180975</xdr:rowOff>
                  </from>
                  <to>
                    <xdr:col>26</xdr:col>
                    <xdr:colOff>295275</xdr:colOff>
                    <xdr:row>20</xdr:row>
                    <xdr:rowOff>19050</xdr:rowOff>
                  </to>
                </anchor>
              </controlPr>
            </control>
          </mc:Choice>
        </mc:AlternateContent>
        <mc:AlternateContent xmlns:mc="http://schemas.openxmlformats.org/markup-compatibility/2006">
          <mc:Choice Requires="x14">
            <control shapeId="42261" r:id="rId280" name="Check Box 277">
              <controlPr defaultSize="0" autoFill="0" autoLine="0" autoPict="0">
                <anchor moveWithCells="1">
                  <from>
                    <xdr:col>26</xdr:col>
                    <xdr:colOff>9525</xdr:colOff>
                    <xdr:row>19</xdr:row>
                    <xdr:rowOff>180975</xdr:rowOff>
                  </from>
                  <to>
                    <xdr:col>26</xdr:col>
                    <xdr:colOff>295275</xdr:colOff>
                    <xdr:row>21</xdr:row>
                    <xdr:rowOff>19050</xdr:rowOff>
                  </to>
                </anchor>
              </controlPr>
            </control>
          </mc:Choice>
        </mc:AlternateContent>
        <mc:AlternateContent xmlns:mc="http://schemas.openxmlformats.org/markup-compatibility/2006">
          <mc:Choice Requires="x14">
            <control shapeId="42262" r:id="rId281" name="Check Box 278">
              <controlPr defaultSize="0" autoFill="0" autoLine="0" autoPict="0">
                <anchor moveWithCells="1">
                  <from>
                    <xdr:col>26</xdr:col>
                    <xdr:colOff>9525</xdr:colOff>
                    <xdr:row>20</xdr:row>
                    <xdr:rowOff>180975</xdr:rowOff>
                  </from>
                  <to>
                    <xdr:col>26</xdr:col>
                    <xdr:colOff>295275</xdr:colOff>
                    <xdr:row>22</xdr:row>
                    <xdr:rowOff>19050</xdr:rowOff>
                  </to>
                </anchor>
              </controlPr>
            </control>
          </mc:Choice>
        </mc:AlternateContent>
        <mc:AlternateContent xmlns:mc="http://schemas.openxmlformats.org/markup-compatibility/2006">
          <mc:Choice Requires="x14">
            <control shapeId="42263" r:id="rId282" name="Check Box 279">
              <controlPr defaultSize="0" autoFill="0" autoLine="0" autoPict="0">
                <anchor moveWithCells="1">
                  <from>
                    <xdr:col>26</xdr:col>
                    <xdr:colOff>9525</xdr:colOff>
                    <xdr:row>22</xdr:row>
                    <xdr:rowOff>0</xdr:rowOff>
                  </from>
                  <to>
                    <xdr:col>26</xdr:col>
                    <xdr:colOff>295275</xdr:colOff>
                    <xdr:row>23</xdr:row>
                    <xdr:rowOff>38100</xdr:rowOff>
                  </to>
                </anchor>
              </controlPr>
            </control>
          </mc:Choice>
        </mc:AlternateContent>
        <mc:AlternateContent xmlns:mc="http://schemas.openxmlformats.org/markup-compatibility/2006">
          <mc:Choice Requires="x14">
            <control shapeId="42264" r:id="rId283" name="Check Box 280">
              <controlPr defaultSize="0" autoFill="0" autoLine="0" autoPict="0">
                <anchor moveWithCells="1">
                  <from>
                    <xdr:col>26</xdr:col>
                    <xdr:colOff>9525</xdr:colOff>
                    <xdr:row>22</xdr:row>
                    <xdr:rowOff>180975</xdr:rowOff>
                  </from>
                  <to>
                    <xdr:col>26</xdr:col>
                    <xdr:colOff>295275</xdr:colOff>
                    <xdr:row>24</xdr:row>
                    <xdr:rowOff>19050</xdr:rowOff>
                  </to>
                </anchor>
              </controlPr>
            </control>
          </mc:Choice>
        </mc:AlternateContent>
        <mc:AlternateContent xmlns:mc="http://schemas.openxmlformats.org/markup-compatibility/2006">
          <mc:Choice Requires="x14">
            <control shapeId="42265" r:id="rId284" name="Check Box 281">
              <controlPr defaultSize="0" autoFill="0" autoLine="0" autoPict="0">
                <anchor moveWithCells="1">
                  <from>
                    <xdr:col>26</xdr:col>
                    <xdr:colOff>9525</xdr:colOff>
                    <xdr:row>23</xdr:row>
                    <xdr:rowOff>180975</xdr:rowOff>
                  </from>
                  <to>
                    <xdr:col>26</xdr:col>
                    <xdr:colOff>295275</xdr:colOff>
                    <xdr:row>25</xdr:row>
                    <xdr:rowOff>19050</xdr:rowOff>
                  </to>
                </anchor>
              </controlPr>
            </control>
          </mc:Choice>
        </mc:AlternateContent>
        <mc:AlternateContent xmlns:mc="http://schemas.openxmlformats.org/markup-compatibility/2006">
          <mc:Choice Requires="x14">
            <control shapeId="42266" r:id="rId285" name="Check Box 282">
              <controlPr defaultSize="0" autoFill="0" autoLine="0" autoPict="0">
                <anchor moveWithCells="1">
                  <from>
                    <xdr:col>26</xdr:col>
                    <xdr:colOff>9525</xdr:colOff>
                    <xdr:row>24</xdr:row>
                    <xdr:rowOff>171450</xdr:rowOff>
                  </from>
                  <to>
                    <xdr:col>26</xdr:col>
                    <xdr:colOff>295275</xdr:colOff>
                    <xdr:row>26</xdr:row>
                    <xdr:rowOff>9525</xdr:rowOff>
                  </to>
                </anchor>
              </controlPr>
            </control>
          </mc:Choice>
        </mc:AlternateContent>
        <mc:AlternateContent xmlns:mc="http://schemas.openxmlformats.org/markup-compatibility/2006">
          <mc:Choice Requires="x14">
            <control shapeId="42267" r:id="rId286" name="Check Box 283">
              <controlPr defaultSize="0" autoFill="0" autoLine="0" autoPict="0">
                <anchor moveWithCells="1">
                  <from>
                    <xdr:col>26</xdr:col>
                    <xdr:colOff>9525</xdr:colOff>
                    <xdr:row>5</xdr:row>
                    <xdr:rowOff>0</xdr:rowOff>
                  </from>
                  <to>
                    <xdr:col>26</xdr:col>
                    <xdr:colOff>295275</xdr:colOff>
                    <xdr:row>6</xdr:row>
                    <xdr:rowOff>38100</xdr:rowOff>
                  </to>
                </anchor>
              </controlPr>
            </control>
          </mc:Choice>
        </mc:AlternateContent>
        <mc:AlternateContent xmlns:mc="http://schemas.openxmlformats.org/markup-compatibility/2006">
          <mc:Choice Requires="x14">
            <control shapeId="42268" r:id="rId287" name="Check Box 284">
              <controlPr defaultSize="0" autoFill="0" autoLine="0" autoPict="0">
                <anchor moveWithCells="1">
                  <from>
                    <xdr:col>26</xdr:col>
                    <xdr:colOff>9525</xdr:colOff>
                    <xdr:row>5</xdr:row>
                    <xdr:rowOff>180975</xdr:rowOff>
                  </from>
                  <to>
                    <xdr:col>26</xdr:col>
                    <xdr:colOff>295275</xdr:colOff>
                    <xdr:row>7</xdr:row>
                    <xdr:rowOff>28575</xdr:rowOff>
                  </to>
                </anchor>
              </controlPr>
            </control>
          </mc:Choice>
        </mc:AlternateContent>
        <mc:AlternateContent xmlns:mc="http://schemas.openxmlformats.org/markup-compatibility/2006">
          <mc:Choice Requires="x14">
            <control shapeId="42269" r:id="rId288" name="Check Box 285">
              <controlPr defaultSize="0" autoFill="0" autoLine="0" autoPict="0">
                <anchor moveWithCells="1">
                  <from>
                    <xdr:col>26</xdr:col>
                    <xdr:colOff>9525</xdr:colOff>
                    <xdr:row>7</xdr:row>
                    <xdr:rowOff>0</xdr:rowOff>
                  </from>
                  <to>
                    <xdr:col>26</xdr:col>
                    <xdr:colOff>295275</xdr:colOff>
                    <xdr:row>8</xdr:row>
                    <xdr:rowOff>28575</xdr:rowOff>
                  </to>
                </anchor>
              </controlPr>
            </control>
          </mc:Choice>
        </mc:AlternateContent>
        <mc:AlternateContent xmlns:mc="http://schemas.openxmlformats.org/markup-compatibility/2006">
          <mc:Choice Requires="x14">
            <control shapeId="42270" r:id="rId289" name="Check Box 286">
              <controlPr defaultSize="0" autoFill="0" autoLine="0" autoPict="0">
                <anchor moveWithCells="1">
                  <from>
                    <xdr:col>26</xdr:col>
                    <xdr:colOff>9525</xdr:colOff>
                    <xdr:row>7</xdr:row>
                    <xdr:rowOff>180975</xdr:rowOff>
                  </from>
                  <to>
                    <xdr:col>26</xdr:col>
                    <xdr:colOff>295275</xdr:colOff>
                    <xdr:row>9</xdr:row>
                    <xdr:rowOff>19050</xdr:rowOff>
                  </to>
                </anchor>
              </controlPr>
            </control>
          </mc:Choice>
        </mc:AlternateContent>
        <mc:AlternateContent xmlns:mc="http://schemas.openxmlformats.org/markup-compatibility/2006">
          <mc:Choice Requires="x14">
            <control shapeId="42271" r:id="rId290" name="Check Box 287">
              <controlPr defaultSize="0" autoFill="0" autoLine="0" autoPict="0">
                <anchor moveWithCells="1">
                  <from>
                    <xdr:col>26</xdr:col>
                    <xdr:colOff>9525</xdr:colOff>
                    <xdr:row>10</xdr:row>
                    <xdr:rowOff>180975</xdr:rowOff>
                  </from>
                  <to>
                    <xdr:col>26</xdr:col>
                    <xdr:colOff>295275</xdr:colOff>
                    <xdr:row>12</xdr:row>
                    <xdr:rowOff>19050</xdr:rowOff>
                  </to>
                </anchor>
              </controlPr>
            </control>
          </mc:Choice>
        </mc:AlternateContent>
        <mc:AlternateContent xmlns:mc="http://schemas.openxmlformats.org/markup-compatibility/2006">
          <mc:Choice Requires="x14">
            <control shapeId="42272" r:id="rId291" name="Check Box 288">
              <controlPr defaultSize="0" autoFill="0" autoLine="0" autoPict="0">
                <anchor moveWithCells="1">
                  <from>
                    <xdr:col>26</xdr:col>
                    <xdr:colOff>9525</xdr:colOff>
                    <xdr:row>8</xdr:row>
                    <xdr:rowOff>180975</xdr:rowOff>
                  </from>
                  <to>
                    <xdr:col>26</xdr:col>
                    <xdr:colOff>295275</xdr:colOff>
                    <xdr:row>10</xdr:row>
                    <xdr:rowOff>19050</xdr:rowOff>
                  </to>
                </anchor>
              </controlPr>
            </control>
          </mc:Choice>
        </mc:AlternateContent>
        <mc:AlternateContent xmlns:mc="http://schemas.openxmlformats.org/markup-compatibility/2006">
          <mc:Choice Requires="x14">
            <control shapeId="42273" r:id="rId292" name="Check Box 289">
              <controlPr defaultSize="0" autoFill="0" autoLine="0" autoPict="0">
                <anchor moveWithCells="1">
                  <from>
                    <xdr:col>26</xdr:col>
                    <xdr:colOff>9525</xdr:colOff>
                    <xdr:row>11</xdr:row>
                    <xdr:rowOff>190500</xdr:rowOff>
                  </from>
                  <to>
                    <xdr:col>26</xdr:col>
                    <xdr:colOff>295275</xdr:colOff>
                    <xdr:row>13</xdr:row>
                    <xdr:rowOff>28575</xdr:rowOff>
                  </to>
                </anchor>
              </controlPr>
            </control>
          </mc:Choice>
        </mc:AlternateContent>
        <mc:AlternateContent xmlns:mc="http://schemas.openxmlformats.org/markup-compatibility/2006">
          <mc:Choice Requires="x14">
            <control shapeId="42274" r:id="rId293" name="Check Box 290">
              <controlPr defaultSize="0" autoFill="0" autoLine="0" autoPict="0">
                <anchor moveWithCells="1">
                  <from>
                    <xdr:col>26</xdr:col>
                    <xdr:colOff>9525</xdr:colOff>
                    <xdr:row>12</xdr:row>
                    <xdr:rowOff>180975</xdr:rowOff>
                  </from>
                  <to>
                    <xdr:col>26</xdr:col>
                    <xdr:colOff>295275</xdr:colOff>
                    <xdr:row>14</xdr:row>
                    <xdr:rowOff>19050</xdr:rowOff>
                  </to>
                </anchor>
              </controlPr>
            </control>
          </mc:Choice>
        </mc:AlternateContent>
        <mc:AlternateContent xmlns:mc="http://schemas.openxmlformats.org/markup-compatibility/2006">
          <mc:Choice Requires="x14">
            <control shapeId="42275" r:id="rId294" name="Check Box 291">
              <controlPr defaultSize="0" autoFill="0" autoLine="0" autoPict="0">
                <anchor moveWithCells="1">
                  <from>
                    <xdr:col>26</xdr:col>
                    <xdr:colOff>9525</xdr:colOff>
                    <xdr:row>28</xdr:row>
                    <xdr:rowOff>171450</xdr:rowOff>
                  </from>
                  <to>
                    <xdr:col>26</xdr:col>
                    <xdr:colOff>295275</xdr:colOff>
                    <xdr:row>30</xdr:row>
                    <xdr:rowOff>9525</xdr:rowOff>
                  </to>
                </anchor>
              </controlPr>
            </control>
          </mc:Choice>
        </mc:AlternateContent>
        <mc:AlternateContent xmlns:mc="http://schemas.openxmlformats.org/markup-compatibility/2006">
          <mc:Choice Requires="x14">
            <control shapeId="42276" r:id="rId295" name="Check Box 292">
              <controlPr defaultSize="0" autoFill="0" autoLine="0" autoPict="0">
                <anchor moveWithCells="1">
                  <from>
                    <xdr:col>26</xdr:col>
                    <xdr:colOff>9525</xdr:colOff>
                    <xdr:row>29</xdr:row>
                    <xdr:rowOff>171450</xdr:rowOff>
                  </from>
                  <to>
                    <xdr:col>26</xdr:col>
                    <xdr:colOff>295275</xdr:colOff>
                    <xdr:row>31</xdr:row>
                    <xdr:rowOff>9525</xdr:rowOff>
                  </to>
                </anchor>
              </controlPr>
            </control>
          </mc:Choice>
        </mc:AlternateContent>
        <mc:AlternateContent xmlns:mc="http://schemas.openxmlformats.org/markup-compatibility/2006">
          <mc:Choice Requires="x14">
            <control shapeId="42277" r:id="rId296" name="Check Box 293">
              <controlPr defaultSize="0" autoFill="0" autoLine="0" autoPict="0">
                <anchor moveWithCells="1">
                  <from>
                    <xdr:col>26</xdr:col>
                    <xdr:colOff>9525</xdr:colOff>
                    <xdr:row>30</xdr:row>
                    <xdr:rowOff>171450</xdr:rowOff>
                  </from>
                  <to>
                    <xdr:col>26</xdr:col>
                    <xdr:colOff>295275</xdr:colOff>
                    <xdr:row>32</xdr:row>
                    <xdr:rowOff>9525</xdr:rowOff>
                  </to>
                </anchor>
              </controlPr>
            </control>
          </mc:Choice>
        </mc:AlternateContent>
        <mc:AlternateContent xmlns:mc="http://schemas.openxmlformats.org/markup-compatibility/2006">
          <mc:Choice Requires="x14">
            <control shapeId="42278" r:id="rId297" name="Check Box 294">
              <controlPr defaultSize="0" autoFill="0" autoLine="0" autoPict="0">
                <anchor moveWithCells="1">
                  <from>
                    <xdr:col>26</xdr:col>
                    <xdr:colOff>9525</xdr:colOff>
                    <xdr:row>32</xdr:row>
                    <xdr:rowOff>171450</xdr:rowOff>
                  </from>
                  <to>
                    <xdr:col>26</xdr:col>
                    <xdr:colOff>295275</xdr:colOff>
                    <xdr:row>34</xdr:row>
                    <xdr:rowOff>9525</xdr:rowOff>
                  </to>
                </anchor>
              </controlPr>
            </control>
          </mc:Choice>
        </mc:AlternateContent>
        <mc:AlternateContent xmlns:mc="http://schemas.openxmlformats.org/markup-compatibility/2006">
          <mc:Choice Requires="x14">
            <control shapeId="42279" r:id="rId298" name="Check Box 295">
              <controlPr defaultSize="0" autoFill="0" autoLine="0" autoPict="0">
                <anchor moveWithCells="1">
                  <from>
                    <xdr:col>26</xdr:col>
                    <xdr:colOff>9525</xdr:colOff>
                    <xdr:row>33</xdr:row>
                    <xdr:rowOff>171450</xdr:rowOff>
                  </from>
                  <to>
                    <xdr:col>26</xdr:col>
                    <xdr:colOff>295275</xdr:colOff>
                    <xdr:row>35</xdr:row>
                    <xdr:rowOff>9525</xdr:rowOff>
                  </to>
                </anchor>
              </controlPr>
            </control>
          </mc:Choice>
        </mc:AlternateContent>
        <mc:AlternateContent xmlns:mc="http://schemas.openxmlformats.org/markup-compatibility/2006">
          <mc:Choice Requires="x14">
            <control shapeId="42280" r:id="rId299" name="Check Box 296">
              <controlPr defaultSize="0" autoFill="0" autoLine="0" autoPict="0">
                <anchor moveWithCells="1">
                  <from>
                    <xdr:col>26</xdr:col>
                    <xdr:colOff>9525</xdr:colOff>
                    <xdr:row>34</xdr:row>
                    <xdr:rowOff>171450</xdr:rowOff>
                  </from>
                  <to>
                    <xdr:col>26</xdr:col>
                    <xdr:colOff>295275</xdr:colOff>
                    <xdr:row>36</xdr:row>
                    <xdr:rowOff>9525</xdr:rowOff>
                  </to>
                </anchor>
              </controlPr>
            </control>
          </mc:Choice>
        </mc:AlternateContent>
        <mc:AlternateContent xmlns:mc="http://schemas.openxmlformats.org/markup-compatibility/2006">
          <mc:Choice Requires="x14">
            <control shapeId="42281" r:id="rId300" name="Check Box 297">
              <controlPr defaultSize="0" autoFill="0" autoLine="0" autoPict="0">
                <anchor moveWithCells="1">
                  <from>
                    <xdr:col>26</xdr:col>
                    <xdr:colOff>9525</xdr:colOff>
                    <xdr:row>41</xdr:row>
                    <xdr:rowOff>180975</xdr:rowOff>
                  </from>
                  <to>
                    <xdr:col>26</xdr:col>
                    <xdr:colOff>295275</xdr:colOff>
                    <xdr:row>43</xdr:row>
                    <xdr:rowOff>19050</xdr:rowOff>
                  </to>
                </anchor>
              </controlPr>
            </control>
          </mc:Choice>
        </mc:AlternateContent>
        <mc:AlternateContent xmlns:mc="http://schemas.openxmlformats.org/markup-compatibility/2006">
          <mc:Choice Requires="x14">
            <control shapeId="42282" r:id="rId301" name="Check Box 298">
              <controlPr defaultSize="0" autoFill="0" autoLine="0" autoPict="0">
                <anchor moveWithCells="1">
                  <from>
                    <xdr:col>26</xdr:col>
                    <xdr:colOff>9525</xdr:colOff>
                    <xdr:row>35</xdr:row>
                    <xdr:rowOff>171450</xdr:rowOff>
                  </from>
                  <to>
                    <xdr:col>26</xdr:col>
                    <xdr:colOff>295275</xdr:colOff>
                    <xdr:row>37</xdr:row>
                    <xdr:rowOff>9525</xdr:rowOff>
                  </to>
                </anchor>
              </controlPr>
            </control>
          </mc:Choice>
        </mc:AlternateContent>
        <mc:AlternateContent xmlns:mc="http://schemas.openxmlformats.org/markup-compatibility/2006">
          <mc:Choice Requires="x14">
            <control shapeId="42283" r:id="rId302" name="Check Box 299">
              <controlPr defaultSize="0" autoFill="0" autoLine="0" autoPict="0">
                <anchor moveWithCells="1">
                  <from>
                    <xdr:col>26</xdr:col>
                    <xdr:colOff>9525</xdr:colOff>
                    <xdr:row>36</xdr:row>
                    <xdr:rowOff>171450</xdr:rowOff>
                  </from>
                  <to>
                    <xdr:col>26</xdr:col>
                    <xdr:colOff>295275</xdr:colOff>
                    <xdr:row>38</xdr:row>
                    <xdr:rowOff>9525</xdr:rowOff>
                  </to>
                </anchor>
              </controlPr>
            </control>
          </mc:Choice>
        </mc:AlternateContent>
        <mc:AlternateContent xmlns:mc="http://schemas.openxmlformats.org/markup-compatibility/2006">
          <mc:Choice Requires="x14">
            <control shapeId="42284" r:id="rId303" name="Check Box 300">
              <controlPr defaultSize="0" autoFill="0" autoLine="0" autoPict="0">
                <anchor moveWithCells="1">
                  <from>
                    <xdr:col>26</xdr:col>
                    <xdr:colOff>9525</xdr:colOff>
                    <xdr:row>37</xdr:row>
                    <xdr:rowOff>171450</xdr:rowOff>
                  </from>
                  <to>
                    <xdr:col>26</xdr:col>
                    <xdr:colOff>295275</xdr:colOff>
                    <xdr:row>39</xdr:row>
                    <xdr:rowOff>9525</xdr:rowOff>
                  </to>
                </anchor>
              </controlPr>
            </control>
          </mc:Choice>
        </mc:AlternateContent>
        <mc:AlternateContent xmlns:mc="http://schemas.openxmlformats.org/markup-compatibility/2006">
          <mc:Choice Requires="x14">
            <control shapeId="42285" r:id="rId304" name="Check Box 301">
              <controlPr defaultSize="0" autoFill="0" autoLine="0" autoPict="0">
                <anchor moveWithCells="1">
                  <from>
                    <xdr:col>26</xdr:col>
                    <xdr:colOff>9525</xdr:colOff>
                    <xdr:row>38</xdr:row>
                    <xdr:rowOff>171450</xdr:rowOff>
                  </from>
                  <to>
                    <xdr:col>26</xdr:col>
                    <xdr:colOff>295275</xdr:colOff>
                    <xdr:row>40</xdr:row>
                    <xdr:rowOff>9525</xdr:rowOff>
                  </to>
                </anchor>
              </controlPr>
            </control>
          </mc:Choice>
        </mc:AlternateContent>
        <mc:AlternateContent xmlns:mc="http://schemas.openxmlformats.org/markup-compatibility/2006">
          <mc:Choice Requires="x14">
            <control shapeId="42286" r:id="rId305" name="Check Box 302">
              <controlPr defaultSize="0" autoFill="0" autoLine="0" autoPict="0">
                <anchor moveWithCells="1">
                  <from>
                    <xdr:col>26</xdr:col>
                    <xdr:colOff>9525</xdr:colOff>
                    <xdr:row>9</xdr:row>
                    <xdr:rowOff>190500</xdr:rowOff>
                  </from>
                  <to>
                    <xdr:col>26</xdr:col>
                    <xdr:colOff>295275</xdr:colOff>
                    <xdr:row>11</xdr:row>
                    <xdr:rowOff>28575</xdr:rowOff>
                  </to>
                </anchor>
              </controlPr>
            </control>
          </mc:Choice>
        </mc:AlternateContent>
        <mc:AlternateContent xmlns:mc="http://schemas.openxmlformats.org/markup-compatibility/2006">
          <mc:Choice Requires="x14">
            <control shapeId="42287" r:id="rId306" name="Check Box 303">
              <controlPr defaultSize="0" autoFill="0" autoLine="0" autoPict="0">
                <anchor moveWithCells="1">
                  <from>
                    <xdr:col>26</xdr:col>
                    <xdr:colOff>9525</xdr:colOff>
                    <xdr:row>31</xdr:row>
                    <xdr:rowOff>180975</xdr:rowOff>
                  </from>
                  <to>
                    <xdr:col>26</xdr:col>
                    <xdr:colOff>295275</xdr:colOff>
                    <xdr:row>33</xdr:row>
                    <xdr:rowOff>19050</xdr:rowOff>
                  </to>
                </anchor>
              </controlPr>
            </control>
          </mc:Choice>
        </mc:AlternateContent>
        <mc:AlternateContent xmlns:mc="http://schemas.openxmlformats.org/markup-compatibility/2006">
          <mc:Choice Requires="x14">
            <control shapeId="42288" r:id="rId307" name="Check Box 304">
              <controlPr defaultSize="0" autoFill="0" autoLine="0" autoPict="0">
                <anchor moveWithCells="1">
                  <from>
                    <xdr:col>26</xdr:col>
                    <xdr:colOff>9525</xdr:colOff>
                    <xdr:row>39</xdr:row>
                    <xdr:rowOff>180975</xdr:rowOff>
                  </from>
                  <to>
                    <xdr:col>26</xdr:col>
                    <xdr:colOff>295275</xdr:colOff>
                    <xdr:row>41</xdr:row>
                    <xdr:rowOff>19050</xdr:rowOff>
                  </to>
                </anchor>
              </controlPr>
            </control>
          </mc:Choice>
        </mc:AlternateContent>
        <mc:AlternateContent xmlns:mc="http://schemas.openxmlformats.org/markup-compatibility/2006">
          <mc:Choice Requires="x14">
            <control shapeId="42289" r:id="rId308" name="Check Box 305">
              <controlPr defaultSize="0" autoFill="0" autoLine="0" autoPict="0">
                <anchor moveWithCells="1">
                  <from>
                    <xdr:col>26</xdr:col>
                    <xdr:colOff>9525</xdr:colOff>
                    <xdr:row>40</xdr:row>
                    <xdr:rowOff>180975</xdr:rowOff>
                  </from>
                  <to>
                    <xdr:col>26</xdr:col>
                    <xdr:colOff>295275</xdr:colOff>
                    <xdr:row>42</xdr:row>
                    <xdr:rowOff>19050</xdr:rowOff>
                  </to>
                </anchor>
              </controlPr>
            </control>
          </mc:Choice>
        </mc:AlternateContent>
        <mc:AlternateContent xmlns:mc="http://schemas.openxmlformats.org/markup-compatibility/2006">
          <mc:Choice Requires="x14">
            <control shapeId="42290" r:id="rId309" name="Check Box 306">
              <controlPr defaultSize="0" autoFill="0" autoLine="0" autoPict="0">
                <anchor moveWithCells="1">
                  <from>
                    <xdr:col>28</xdr:col>
                    <xdr:colOff>9525</xdr:colOff>
                    <xdr:row>13</xdr:row>
                    <xdr:rowOff>180975</xdr:rowOff>
                  </from>
                  <to>
                    <xdr:col>28</xdr:col>
                    <xdr:colOff>295275</xdr:colOff>
                    <xdr:row>15</xdr:row>
                    <xdr:rowOff>19050</xdr:rowOff>
                  </to>
                </anchor>
              </controlPr>
            </control>
          </mc:Choice>
        </mc:AlternateContent>
        <mc:AlternateContent xmlns:mc="http://schemas.openxmlformats.org/markup-compatibility/2006">
          <mc:Choice Requires="x14">
            <control shapeId="42291" r:id="rId310" name="Check Box 307">
              <controlPr defaultSize="0" autoFill="0" autoLine="0" autoPict="0">
                <anchor moveWithCells="1">
                  <from>
                    <xdr:col>28</xdr:col>
                    <xdr:colOff>9525</xdr:colOff>
                    <xdr:row>14</xdr:row>
                    <xdr:rowOff>180975</xdr:rowOff>
                  </from>
                  <to>
                    <xdr:col>28</xdr:col>
                    <xdr:colOff>295275</xdr:colOff>
                    <xdr:row>16</xdr:row>
                    <xdr:rowOff>9525</xdr:rowOff>
                  </to>
                </anchor>
              </controlPr>
            </control>
          </mc:Choice>
        </mc:AlternateContent>
        <mc:AlternateContent xmlns:mc="http://schemas.openxmlformats.org/markup-compatibility/2006">
          <mc:Choice Requires="x14">
            <control shapeId="42292" r:id="rId311" name="Check Box 308">
              <controlPr defaultSize="0" autoFill="0" autoLine="0" autoPict="0">
                <anchor moveWithCells="1">
                  <from>
                    <xdr:col>28</xdr:col>
                    <xdr:colOff>9525</xdr:colOff>
                    <xdr:row>15</xdr:row>
                    <xdr:rowOff>190500</xdr:rowOff>
                  </from>
                  <to>
                    <xdr:col>28</xdr:col>
                    <xdr:colOff>295275</xdr:colOff>
                    <xdr:row>17</xdr:row>
                    <xdr:rowOff>28575</xdr:rowOff>
                  </to>
                </anchor>
              </controlPr>
            </control>
          </mc:Choice>
        </mc:AlternateContent>
        <mc:AlternateContent xmlns:mc="http://schemas.openxmlformats.org/markup-compatibility/2006">
          <mc:Choice Requires="x14">
            <control shapeId="42293" r:id="rId312" name="Check Box 309">
              <controlPr defaultSize="0" autoFill="0" autoLine="0" autoPict="0">
                <anchor moveWithCells="1">
                  <from>
                    <xdr:col>28</xdr:col>
                    <xdr:colOff>9525</xdr:colOff>
                    <xdr:row>16</xdr:row>
                    <xdr:rowOff>180975</xdr:rowOff>
                  </from>
                  <to>
                    <xdr:col>28</xdr:col>
                    <xdr:colOff>295275</xdr:colOff>
                    <xdr:row>18</xdr:row>
                    <xdr:rowOff>19050</xdr:rowOff>
                  </to>
                </anchor>
              </controlPr>
            </control>
          </mc:Choice>
        </mc:AlternateContent>
        <mc:AlternateContent xmlns:mc="http://schemas.openxmlformats.org/markup-compatibility/2006">
          <mc:Choice Requires="x14">
            <control shapeId="42294" r:id="rId313" name="Check Box 310">
              <controlPr defaultSize="0" autoFill="0" autoLine="0" autoPict="0">
                <anchor moveWithCells="1">
                  <from>
                    <xdr:col>28</xdr:col>
                    <xdr:colOff>9525</xdr:colOff>
                    <xdr:row>17</xdr:row>
                    <xdr:rowOff>180975</xdr:rowOff>
                  </from>
                  <to>
                    <xdr:col>28</xdr:col>
                    <xdr:colOff>295275</xdr:colOff>
                    <xdr:row>19</xdr:row>
                    <xdr:rowOff>19050</xdr:rowOff>
                  </to>
                </anchor>
              </controlPr>
            </control>
          </mc:Choice>
        </mc:AlternateContent>
        <mc:AlternateContent xmlns:mc="http://schemas.openxmlformats.org/markup-compatibility/2006">
          <mc:Choice Requires="x14">
            <control shapeId="42295" r:id="rId314" name="Check Box 311">
              <controlPr defaultSize="0" autoFill="0" autoLine="0" autoPict="0">
                <anchor moveWithCells="1">
                  <from>
                    <xdr:col>28</xdr:col>
                    <xdr:colOff>9525</xdr:colOff>
                    <xdr:row>18</xdr:row>
                    <xdr:rowOff>180975</xdr:rowOff>
                  </from>
                  <to>
                    <xdr:col>28</xdr:col>
                    <xdr:colOff>295275</xdr:colOff>
                    <xdr:row>20</xdr:row>
                    <xdr:rowOff>19050</xdr:rowOff>
                  </to>
                </anchor>
              </controlPr>
            </control>
          </mc:Choice>
        </mc:AlternateContent>
        <mc:AlternateContent xmlns:mc="http://schemas.openxmlformats.org/markup-compatibility/2006">
          <mc:Choice Requires="x14">
            <control shapeId="42296" r:id="rId315" name="Check Box 312">
              <controlPr defaultSize="0" autoFill="0" autoLine="0" autoPict="0">
                <anchor moveWithCells="1">
                  <from>
                    <xdr:col>28</xdr:col>
                    <xdr:colOff>9525</xdr:colOff>
                    <xdr:row>19</xdr:row>
                    <xdr:rowOff>180975</xdr:rowOff>
                  </from>
                  <to>
                    <xdr:col>28</xdr:col>
                    <xdr:colOff>295275</xdr:colOff>
                    <xdr:row>21</xdr:row>
                    <xdr:rowOff>19050</xdr:rowOff>
                  </to>
                </anchor>
              </controlPr>
            </control>
          </mc:Choice>
        </mc:AlternateContent>
        <mc:AlternateContent xmlns:mc="http://schemas.openxmlformats.org/markup-compatibility/2006">
          <mc:Choice Requires="x14">
            <control shapeId="42297" r:id="rId316" name="Check Box 313">
              <controlPr defaultSize="0" autoFill="0" autoLine="0" autoPict="0">
                <anchor moveWithCells="1">
                  <from>
                    <xdr:col>28</xdr:col>
                    <xdr:colOff>9525</xdr:colOff>
                    <xdr:row>20</xdr:row>
                    <xdr:rowOff>180975</xdr:rowOff>
                  </from>
                  <to>
                    <xdr:col>28</xdr:col>
                    <xdr:colOff>295275</xdr:colOff>
                    <xdr:row>22</xdr:row>
                    <xdr:rowOff>19050</xdr:rowOff>
                  </to>
                </anchor>
              </controlPr>
            </control>
          </mc:Choice>
        </mc:AlternateContent>
        <mc:AlternateContent xmlns:mc="http://schemas.openxmlformats.org/markup-compatibility/2006">
          <mc:Choice Requires="x14">
            <control shapeId="42298" r:id="rId317" name="Check Box 314">
              <controlPr defaultSize="0" autoFill="0" autoLine="0" autoPict="0">
                <anchor moveWithCells="1">
                  <from>
                    <xdr:col>28</xdr:col>
                    <xdr:colOff>9525</xdr:colOff>
                    <xdr:row>22</xdr:row>
                    <xdr:rowOff>0</xdr:rowOff>
                  </from>
                  <to>
                    <xdr:col>28</xdr:col>
                    <xdr:colOff>295275</xdr:colOff>
                    <xdr:row>23</xdr:row>
                    <xdr:rowOff>38100</xdr:rowOff>
                  </to>
                </anchor>
              </controlPr>
            </control>
          </mc:Choice>
        </mc:AlternateContent>
        <mc:AlternateContent xmlns:mc="http://schemas.openxmlformats.org/markup-compatibility/2006">
          <mc:Choice Requires="x14">
            <control shapeId="42299" r:id="rId318" name="Check Box 315">
              <controlPr defaultSize="0" autoFill="0" autoLine="0" autoPict="0">
                <anchor moveWithCells="1">
                  <from>
                    <xdr:col>28</xdr:col>
                    <xdr:colOff>9525</xdr:colOff>
                    <xdr:row>22</xdr:row>
                    <xdr:rowOff>180975</xdr:rowOff>
                  </from>
                  <to>
                    <xdr:col>28</xdr:col>
                    <xdr:colOff>295275</xdr:colOff>
                    <xdr:row>24</xdr:row>
                    <xdr:rowOff>19050</xdr:rowOff>
                  </to>
                </anchor>
              </controlPr>
            </control>
          </mc:Choice>
        </mc:AlternateContent>
        <mc:AlternateContent xmlns:mc="http://schemas.openxmlformats.org/markup-compatibility/2006">
          <mc:Choice Requires="x14">
            <control shapeId="42300" r:id="rId319" name="Check Box 316">
              <controlPr defaultSize="0" autoFill="0" autoLine="0" autoPict="0">
                <anchor moveWithCells="1">
                  <from>
                    <xdr:col>28</xdr:col>
                    <xdr:colOff>9525</xdr:colOff>
                    <xdr:row>23</xdr:row>
                    <xdr:rowOff>180975</xdr:rowOff>
                  </from>
                  <to>
                    <xdr:col>28</xdr:col>
                    <xdr:colOff>295275</xdr:colOff>
                    <xdr:row>25</xdr:row>
                    <xdr:rowOff>19050</xdr:rowOff>
                  </to>
                </anchor>
              </controlPr>
            </control>
          </mc:Choice>
        </mc:AlternateContent>
        <mc:AlternateContent xmlns:mc="http://schemas.openxmlformats.org/markup-compatibility/2006">
          <mc:Choice Requires="x14">
            <control shapeId="42301" r:id="rId320" name="Check Box 317">
              <controlPr defaultSize="0" autoFill="0" autoLine="0" autoPict="0">
                <anchor moveWithCells="1">
                  <from>
                    <xdr:col>28</xdr:col>
                    <xdr:colOff>9525</xdr:colOff>
                    <xdr:row>24</xdr:row>
                    <xdr:rowOff>171450</xdr:rowOff>
                  </from>
                  <to>
                    <xdr:col>28</xdr:col>
                    <xdr:colOff>295275</xdr:colOff>
                    <xdr:row>26</xdr:row>
                    <xdr:rowOff>9525</xdr:rowOff>
                  </to>
                </anchor>
              </controlPr>
            </control>
          </mc:Choice>
        </mc:AlternateContent>
        <mc:AlternateContent xmlns:mc="http://schemas.openxmlformats.org/markup-compatibility/2006">
          <mc:Choice Requires="x14">
            <control shapeId="42302" r:id="rId321" name="Check Box 318">
              <controlPr defaultSize="0" autoFill="0" autoLine="0" autoPict="0">
                <anchor moveWithCells="1">
                  <from>
                    <xdr:col>28</xdr:col>
                    <xdr:colOff>9525</xdr:colOff>
                    <xdr:row>5</xdr:row>
                    <xdr:rowOff>0</xdr:rowOff>
                  </from>
                  <to>
                    <xdr:col>28</xdr:col>
                    <xdr:colOff>295275</xdr:colOff>
                    <xdr:row>6</xdr:row>
                    <xdr:rowOff>38100</xdr:rowOff>
                  </to>
                </anchor>
              </controlPr>
            </control>
          </mc:Choice>
        </mc:AlternateContent>
        <mc:AlternateContent xmlns:mc="http://schemas.openxmlformats.org/markup-compatibility/2006">
          <mc:Choice Requires="x14">
            <control shapeId="42303" r:id="rId322" name="Check Box 319">
              <controlPr defaultSize="0" autoFill="0" autoLine="0" autoPict="0">
                <anchor moveWithCells="1">
                  <from>
                    <xdr:col>28</xdr:col>
                    <xdr:colOff>9525</xdr:colOff>
                    <xdr:row>5</xdr:row>
                    <xdr:rowOff>180975</xdr:rowOff>
                  </from>
                  <to>
                    <xdr:col>28</xdr:col>
                    <xdr:colOff>295275</xdr:colOff>
                    <xdr:row>7</xdr:row>
                    <xdr:rowOff>28575</xdr:rowOff>
                  </to>
                </anchor>
              </controlPr>
            </control>
          </mc:Choice>
        </mc:AlternateContent>
        <mc:AlternateContent xmlns:mc="http://schemas.openxmlformats.org/markup-compatibility/2006">
          <mc:Choice Requires="x14">
            <control shapeId="42304" r:id="rId323" name="Check Box 320">
              <controlPr defaultSize="0" autoFill="0" autoLine="0" autoPict="0">
                <anchor moveWithCells="1">
                  <from>
                    <xdr:col>28</xdr:col>
                    <xdr:colOff>9525</xdr:colOff>
                    <xdr:row>7</xdr:row>
                    <xdr:rowOff>0</xdr:rowOff>
                  </from>
                  <to>
                    <xdr:col>28</xdr:col>
                    <xdr:colOff>295275</xdr:colOff>
                    <xdr:row>8</xdr:row>
                    <xdr:rowOff>28575</xdr:rowOff>
                  </to>
                </anchor>
              </controlPr>
            </control>
          </mc:Choice>
        </mc:AlternateContent>
        <mc:AlternateContent xmlns:mc="http://schemas.openxmlformats.org/markup-compatibility/2006">
          <mc:Choice Requires="x14">
            <control shapeId="42305" r:id="rId324" name="Check Box 321">
              <controlPr defaultSize="0" autoFill="0" autoLine="0" autoPict="0">
                <anchor moveWithCells="1">
                  <from>
                    <xdr:col>28</xdr:col>
                    <xdr:colOff>9525</xdr:colOff>
                    <xdr:row>7</xdr:row>
                    <xdr:rowOff>180975</xdr:rowOff>
                  </from>
                  <to>
                    <xdr:col>28</xdr:col>
                    <xdr:colOff>295275</xdr:colOff>
                    <xdr:row>9</xdr:row>
                    <xdr:rowOff>19050</xdr:rowOff>
                  </to>
                </anchor>
              </controlPr>
            </control>
          </mc:Choice>
        </mc:AlternateContent>
        <mc:AlternateContent xmlns:mc="http://schemas.openxmlformats.org/markup-compatibility/2006">
          <mc:Choice Requires="x14">
            <control shapeId="42306" r:id="rId325" name="Check Box 322">
              <controlPr defaultSize="0" autoFill="0" autoLine="0" autoPict="0">
                <anchor moveWithCells="1">
                  <from>
                    <xdr:col>28</xdr:col>
                    <xdr:colOff>9525</xdr:colOff>
                    <xdr:row>10</xdr:row>
                    <xdr:rowOff>180975</xdr:rowOff>
                  </from>
                  <to>
                    <xdr:col>28</xdr:col>
                    <xdr:colOff>295275</xdr:colOff>
                    <xdr:row>12</xdr:row>
                    <xdr:rowOff>19050</xdr:rowOff>
                  </to>
                </anchor>
              </controlPr>
            </control>
          </mc:Choice>
        </mc:AlternateContent>
        <mc:AlternateContent xmlns:mc="http://schemas.openxmlformats.org/markup-compatibility/2006">
          <mc:Choice Requires="x14">
            <control shapeId="42307" r:id="rId326" name="Check Box 323">
              <controlPr defaultSize="0" autoFill="0" autoLine="0" autoPict="0">
                <anchor moveWithCells="1">
                  <from>
                    <xdr:col>28</xdr:col>
                    <xdr:colOff>9525</xdr:colOff>
                    <xdr:row>8</xdr:row>
                    <xdr:rowOff>180975</xdr:rowOff>
                  </from>
                  <to>
                    <xdr:col>28</xdr:col>
                    <xdr:colOff>295275</xdr:colOff>
                    <xdr:row>10</xdr:row>
                    <xdr:rowOff>19050</xdr:rowOff>
                  </to>
                </anchor>
              </controlPr>
            </control>
          </mc:Choice>
        </mc:AlternateContent>
        <mc:AlternateContent xmlns:mc="http://schemas.openxmlformats.org/markup-compatibility/2006">
          <mc:Choice Requires="x14">
            <control shapeId="42308" r:id="rId327" name="Check Box 324">
              <controlPr defaultSize="0" autoFill="0" autoLine="0" autoPict="0">
                <anchor moveWithCells="1">
                  <from>
                    <xdr:col>28</xdr:col>
                    <xdr:colOff>9525</xdr:colOff>
                    <xdr:row>11</xdr:row>
                    <xdr:rowOff>190500</xdr:rowOff>
                  </from>
                  <to>
                    <xdr:col>28</xdr:col>
                    <xdr:colOff>295275</xdr:colOff>
                    <xdr:row>13</xdr:row>
                    <xdr:rowOff>28575</xdr:rowOff>
                  </to>
                </anchor>
              </controlPr>
            </control>
          </mc:Choice>
        </mc:AlternateContent>
        <mc:AlternateContent xmlns:mc="http://schemas.openxmlformats.org/markup-compatibility/2006">
          <mc:Choice Requires="x14">
            <control shapeId="42309" r:id="rId328" name="Check Box 325">
              <controlPr defaultSize="0" autoFill="0" autoLine="0" autoPict="0">
                <anchor moveWithCells="1">
                  <from>
                    <xdr:col>28</xdr:col>
                    <xdr:colOff>9525</xdr:colOff>
                    <xdr:row>12</xdr:row>
                    <xdr:rowOff>180975</xdr:rowOff>
                  </from>
                  <to>
                    <xdr:col>28</xdr:col>
                    <xdr:colOff>295275</xdr:colOff>
                    <xdr:row>14</xdr:row>
                    <xdr:rowOff>19050</xdr:rowOff>
                  </to>
                </anchor>
              </controlPr>
            </control>
          </mc:Choice>
        </mc:AlternateContent>
        <mc:AlternateContent xmlns:mc="http://schemas.openxmlformats.org/markup-compatibility/2006">
          <mc:Choice Requires="x14">
            <control shapeId="42310" r:id="rId329" name="Check Box 326">
              <controlPr defaultSize="0" autoFill="0" autoLine="0" autoPict="0">
                <anchor moveWithCells="1">
                  <from>
                    <xdr:col>28</xdr:col>
                    <xdr:colOff>9525</xdr:colOff>
                    <xdr:row>28</xdr:row>
                    <xdr:rowOff>171450</xdr:rowOff>
                  </from>
                  <to>
                    <xdr:col>28</xdr:col>
                    <xdr:colOff>295275</xdr:colOff>
                    <xdr:row>30</xdr:row>
                    <xdr:rowOff>9525</xdr:rowOff>
                  </to>
                </anchor>
              </controlPr>
            </control>
          </mc:Choice>
        </mc:AlternateContent>
        <mc:AlternateContent xmlns:mc="http://schemas.openxmlformats.org/markup-compatibility/2006">
          <mc:Choice Requires="x14">
            <control shapeId="42311" r:id="rId330" name="Check Box 327">
              <controlPr defaultSize="0" autoFill="0" autoLine="0" autoPict="0">
                <anchor moveWithCells="1">
                  <from>
                    <xdr:col>28</xdr:col>
                    <xdr:colOff>9525</xdr:colOff>
                    <xdr:row>29</xdr:row>
                    <xdr:rowOff>171450</xdr:rowOff>
                  </from>
                  <to>
                    <xdr:col>28</xdr:col>
                    <xdr:colOff>295275</xdr:colOff>
                    <xdr:row>31</xdr:row>
                    <xdr:rowOff>9525</xdr:rowOff>
                  </to>
                </anchor>
              </controlPr>
            </control>
          </mc:Choice>
        </mc:AlternateContent>
        <mc:AlternateContent xmlns:mc="http://schemas.openxmlformats.org/markup-compatibility/2006">
          <mc:Choice Requires="x14">
            <control shapeId="42312" r:id="rId331" name="Check Box 328">
              <controlPr defaultSize="0" autoFill="0" autoLine="0" autoPict="0">
                <anchor moveWithCells="1">
                  <from>
                    <xdr:col>28</xdr:col>
                    <xdr:colOff>9525</xdr:colOff>
                    <xdr:row>30</xdr:row>
                    <xdr:rowOff>171450</xdr:rowOff>
                  </from>
                  <to>
                    <xdr:col>28</xdr:col>
                    <xdr:colOff>295275</xdr:colOff>
                    <xdr:row>32</xdr:row>
                    <xdr:rowOff>9525</xdr:rowOff>
                  </to>
                </anchor>
              </controlPr>
            </control>
          </mc:Choice>
        </mc:AlternateContent>
        <mc:AlternateContent xmlns:mc="http://schemas.openxmlformats.org/markup-compatibility/2006">
          <mc:Choice Requires="x14">
            <control shapeId="42313" r:id="rId332" name="Check Box 329">
              <controlPr defaultSize="0" autoFill="0" autoLine="0" autoPict="0">
                <anchor moveWithCells="1">
                  <from>
                    <xdr:col>28</xdr:col>
                    <xdr:colOff>9525</xdr:colOff>
                    <xdr:row>32</xdr:row>
                    <xdr:rowOff>171450</xdr:rowOff>
                  </from>
                  <to>
                    <xdr:col>28</xdr:col>
                    <xdr:colOff>295275</xdr:colOff>
                    <xdr:row>34</xdr:row>
                    <xdr:rowOff>9525</xdr:rowOff>
                  </to>
                </anchor>
              </controlPr>
            </control>
          </mc:Choice>
        </mc:AlternateContent>
        <mc:AlternateContent xmlns:mc="http://schemas.openxmlformats.org/markup-compatibility/2006">
          <mc:Choice Requires="x14">
            <control shapeId="42314" r:id="rId333" name="Check Box 330">
              <controlPr defaultSize="0" autoFill="0" autoLine="0" autoPict="0">
                <anchor moveWithCells="1">
                  <from>
                    <xdr:col>28</xdr:col>
                    <xdr:colOff>9525</xdr:colOff>
                    <xdr:row>33</xdr:row>
                    <xdr:rowOff>171450</xdr:rowOff>
                  </from>
                  <to>
                    <xdr:col>28</xdr:col>
                    <xdr:colOff>295275</xdr:colOff>
                    <xdr:row>35</xdr:row>
                    <xdr:rowOff>9525</xdr:rowOff>
                  </to>
                </anchor>
              </controlPr>
            </control>
          </mc:Choice>
        </mc:AlternateContent>
        <mc:AlternateContent xmlns:mc="http://schemas.openxmlformats.org/markup-compatibility/2006">
          <mc:Choice Requires="x14">
            <control shapeId="42315" r:id="rId334" name="Check Box 331">
              <controlPr defaultSize="0" autoFill="0" autoLine="0" autoPict="0">
                <anchor moveWithCells="1">
                  <from>
                    <xdr:col>28</xdr:col>
                    <xdr:colOff>9525</xdr:colOff>
                    <xdr:row>34</xdr:row>
                    <xdr:rowOff>171450</xdr:rowOff>
                  </from>
                  <to>
                    <xdr:col>28</xdr:col>
                    <xdr:colOff>295275</xdr:colOff>
                    <xdr:row>36</xdr:row>
                    <xdr:rowOff>9525</xdr:rowOff>
                  </to>
                </anchor>
              </controlPr>
            </control>
          </mc:Choice>
        </mc:AlternateContent>
        <mc:AlternateContent xmlns:mc="http://schemas.openxmlformats.org/markup-compatibility/2006">
          <mc:Choice Requires="x14">
            <control shapeId="42316" r:id="rId335" name="Check Box 332">
              <controlPr defaultSize="0" autoFill="0" autoLine="0" autoPict="0">
                <anchor moveWithCells="1">
                  <from>
                    <xdr:col>28</xdr:col>
                    <xdr:colOff>9525</xdr:colOff>
                    <xdr:row>35</xdr:row>
                    <xdr:rowOff>171450</xdr:rowOff>
                  </from>
                  <to>
                    <xdr:col>28</xdr:col>
                    <xdr:colOff>295275</xdr:colOff>
                    <xdr:row>37</xdr:row>
                    <xdr:rowOff>9525</xdr:rowOff>
                  </to>
                </anchor>
              </controlPr>
            </control>
          </mc:Choice>
        </mc:AlternateContent>
        <mc:AlternateContent xmlns:mc="http://schemas.openxmlformats.org/markup-compatibility/2006">
          <mc:Choice Requires="x14">
            <control shapeId="42317" r:id="rId336" name="Check Box 333">
              <controlPr defaultSize="0" autoFill="0" autoLine="0" autoPict="0">
                <anchor moveWithCells="1">
                  <from>
                    <xdr:col>28</xdr:col>
                    <xdr:colOff>9525</xdr:colOff>
                    <xdr:row>36</xdr:row>
                    <xdr:rowOff>171450</xdr:rowOff>
                  </from>
                  <to>
                    <xdr:col>28</xdr:col>
                    <xdr:colOff>295275</xdr:colOff>
                    <xdr:row>38</xdr:row>
                    <xdr:rowOff>9525</xdr:rowOff>
                  </to>
                </anchor>
              </controlPr>
            </control>
          </mc:Choice>
        </mc:AlternateContent>
        <mc:AlternateContent xmlns:mc="http://schemas.openxmlformats.org/markup-compatibility/2006">
          <mc:Choice Requires="x14">
            <control shapeId="42318" r:id="rId337" name="Check Box 334">
              <controlPr defaultSize="0" autoFill="0" autoLine="0" autoPict="0">
                <anchor moveWithCells="1">
                  <from>
                    <xdr:col>28</xdr:col>
                    <xdr:colOff>9525</xdr:colOff>
                    <xdr:row>37</xdr:row>
                    <xdr:rowOff>171450</xdr:rowOff>
                  </from>
                  <to>
                    <xdr:col>28</xdr:col>
                    <xdr:colOff>295275</xdr:colOff>
                    <xdr:row>39</xdr:row>
                    <xdr:rowOff>9525</xdr:rowOff>
                  </to>
                </anchor>
              </controlPr>
            </control>
          </mc:Choice>
        </mc:AlternateContent>
        <mc:AlternateContent xmlns:mc="http://schemas.openxmlformats.org/markup-compatibility/2006">
          <mc:Choice Requires="x14">
            <control shapeId="42319" r:id="rId338" name="Check Box 335">
              <controlPr defaultSize="0" autoFill="0" autoLine="0" autoPict="0">
                <anchor moveWithCells="1">
                  <from>
                    <xdr:col>28</xdr:col>
                    <xdr:colOff>9525</xdr:colOff>
                    <xdr:row>38</xdr:row>
                    <xdr:rowOff>171450</xdr:rowOff>
                  </from>
                  <to>
                    <xdr:col>28</xdr:col>
                    <xdr:colOff>295275</xdr:colOff>
                    <xdr:row>40</xdr:row>
                    <xdr:rowOff>9525</xdr:rowOff>
                  </to>
                </anchor>
              </controlPr>
            </control>
          </mc:Choice>
        </mc:AlternateContent>
        <mc:AlternateContent xmlns:mc="http://schemas.openxmlformats.org/markup-compatibility/2006">
          <mc:Choice Requires="x14">
            <control shapeId="42320" r:id="rId339" name="Check Box 336">
              <controlPr defaultSize="0" autoFill="0" autoLine="0" autoPict="0">
                <anchor moveWithCells="1">
                  <from>
                    <xdr:col>28</xdr:col>
                    <xdr:colOff>9525</xdr:colOff>
                    <xdr:row>9</xdr:row>
                    <xdr:rowOff>190500</xdr:rowOff>
                  </from>
                  <to>
                    <xdr:col>28</xdr:col>
                    <xdr:colOff>295275</xdr:colOff>
                    <xdr:row>11</xdr:row>
                    <xdr:rowOff>28575</xdr:rowOff>
                  </to>
                </anchor>
              </controlPr>
            </control>
          </mc:Choice>
        </mc:AlternateContent>
        <mc:AlternateContent xmlns:mc="http://schemas.openxmlformats.org/markup-compatibility/2006">
          <mc:Choice Requires="x14">
            <control shapeId="42321" r:id="rId340" name="Check Box 337">
              <controlPr defaultSize="0" autoFill="0" autoLine="0" autoPict="0">
                <anchor moveWithCells="1">
                  <from>
                    <xdr:col>28</xdr:col>
                    <xdr:colOff>9525</xdr:colOff>
                    <xdr:row>31</xdr:row>
                    <xdr:rowOff>180975</xdr:rowOff>
                  </from>
                  <to>
                    <xdr:col>28</xdr:col>
                    <xdr:colOff>295275</xdr:colOff>
                    <xdr:row>33</xdr:row>
                    <xdr:rowOff>19050</xdr:rowOff>
                  </to>
                </anchor>
              </controlPr>
            </control>
          </mc:Choice>
        </mc:AlternateContent>
        <mc:AlternateContent xmlns:mc="http://schemas.openxmlformats.org/markup-compatibility/2006">
          <mc:Choice Requires="x14">
            <control shapeId="42322" r:id="rId341" name="Check Box 338">
              <controlPr defaultSize="0" autoFill="0" autoLine="0" autoPict="0">
                <anchor moveWithCells="1">
                  <from>
                    <xdr:col>28</xdr:col>
                    <xdr:colOff>9525</xdr:colOff>
                    <xdr:row>39</xdr:row>
                    <xdr:rowOff>180975</xdr:rowOff>
                  </from>
                  <to>
                    <xdr:col>28</xdr:col>
                    <xdr:colOff>295275</xdr:colOff>
                    <xdr:row>41</xdr:row>
                    <xdr:rowOff>19050</xdr:rowOff>
                  </to>
                </anchor>
              </controlPr>
            </control>
          </mc:Choice>
        </mc:AlternateContent>
        <mc:AlternateContent xmlns:mc="http://schemas.openxmlformats.org/markup-compatibility/2006">
          <mc:Choice Requires="x14">
            <control shapeId="42323" r:id="rId342" name="Check Box 339">
              <controlPr defaultSize="0" autoFill="0" autoLine="0" autoPict="0">
                <anchor moveWithCells="1">
                  <from>
                    <xdr:col>28</xdr:col>
                    <xdr:colOff>9525</xdr:colOff>
                    <xdr:row>40</xdr:row>
                    <xdr:rowOff>180975</xdr:rowOff>
                  </from>
                  <to>
                    <xdr:col>28</xdr:col>
                    <xdr:colOff>295275</xdr:colOff>
                    <xdr:row>42</xdr:row>
                    <xdr:rowOff>19050</xdr:rowOff>
                  </to>
                </anchor>
              </controlPr>
            </control>
          </mc:Choice>
        </mc:AlternateContent>
        <mc:AlternateContent xmlns:mc="http://schemas.openxmlformats.org/markup-compatibility/2006">
          <mc:Choice Requires="x14">
            <control shapeId="42358" r:id="rId343" name="Check Box 374">
              <controlPr defaultSize="0" autoFill="0" autoLine="0" autoPict="0">
                <anchor moveWithCells="1">
                  <from>
                    <xdr:col>30</xdr:col>
                    <xdr:colOff>9525</xdr:colOff>
                    <xdr:row>13</xdr:row>
                    <xdr:rowOff>180975</xdr:rowOff>
                  </from>
                  <to>
                    <xdr:col>30</xdr:col>
                    <xdr:colOff>295275</xdr:colOff>
                    <xdr:row>15</xdr:row>
                    <xdr:rowOff>19050</xdr:rowOff>
                  </to>
                </anchor>
              </controlPr>
            </control>
          </mc:Choice>
        </mc:AlternateContent>
        <mc:AlternateContent xmlns:mc="http://schemas.openxmlformats.org/markup-compatibility/2006">
          <mc:Choice Requires="x14">
            <control shapeId="42359" r:id="rId344" name="Check Box 375">
              <controlPr defaultSize="0" autoFill="0" autoLine="0" autoPict="0">
                <anchor moveWithCells="1">
                  <from>
                    <xdr:col>30</xdr:col>
                    <xdr:colOff>9525</xdr:colOff>
                    <xdr:row>14</xdr:row>
                    <xdr:rowOff>180975</xdr:rowOff>
                  </from>
                  <to>
                    <xdr:col>30</xdr:col>
                    <xdr:colOff>295275</xdr:colOff>
                    <xdr:row>16</xdr:row>
                    <xdr:rowOff>9525</xdr:rowOff>
                  </to>
                </anchor>
              </controlPr>
            </control>
          </mc:Choice>
        </mc:AlternateContent>
        <mc:AlternateContent xmlns:mc="http://schemas.openxmlformats.org/markup-compatibility/2006">
          <mc:Choice Requires="x14">
            <control shapeId="42360" r:id="rId345" name="Check Box 376">
              <controlPr defaultSize="0" autoFill="0" autoLine="0" autoPict="0">
                <anchor moveWithCells="1">
                  <from>
                    <xdr:col>30</xdr:col>
                    <xdr:colOff>9525</xdr:colOff>
                    <xdr:row>15</xdr:row>
                    <xdr:rowOff>190500</xdr:rowOff>
                  </from>
                  <to>
                    <xdr:col>30</xdr:col>
                    <xdr:colOff>295275</xdr:colOff>
                    <xdr:row>17</xdr:row>
                    <xdr:rowOff>28575</xdr:rowOff>
                  </to>
                </anchor>
              </controlPr>
            </control>
          </mc:Choice>
        </mc:AlternateContent>
        <mc:AlternateContent xmlns:mc="http://schemas.openxmlformats.org/markup-compatibility/2006">
          <mc:Choice Requires="x14">
            <control shapeId="42361" r:id="rId346" name="Check Box 377">
              <controlPr defaultSize="0" autoFill="0" autoLine="0" autoPict="0">
                <anchor moveWithCells="1">
                  <from>
                    <xdr:col>30</xdr:col>
                    <xdr:colOff>9525</xdr:colOff>
                    <xdr:row>16</xdr:row>
                    <xdr:rowOff>180975</xdr:rowOff>
                  </from>
                  <to>
                    <xdr:col>30</xdr:col>
                    <xdr:colOff>295275</xdr:colOff>
                    <xdr:row>18</xdr:row>
                    <xdr:rowOff>19050</xdr:rowOff>
                  </to>
                </anchor>
              </controlPr>
            </control>
          </mc:Choice>
        </mc:AlternateContent>
        <mc:AlternateContent xmlns:mc="http://schemas.openxmlformats.org/markup-compatibility/2006">
          <mc:Choice Requires="x14">
            <control shapeId="42362" r:id="rId347" name="Check Box 378">
              <controlPr defaultSize="0" autoFill="0" autoLine="0" autoPict="0">
                <anchor moveWithCells="1">
                  <from>
                    <xdr:col>30</xdr:col>
                    <xdr:colOff>9525</xdr:colOff>
                    <xdr:row>17</xdr:row>
                    <xdr:rowOff>180975</xdr:rowOff>
                  </from>
                  <to>
                    <xdr:col>30</xdr:col>
                    <xdr:colOff>295275</xdr:colOff>
                    <xdr:row>19</xdr:row>
                    <xdr:rowOff>19050</xdr:rowOff>
                  </to>
                </anchor>
              </controlPr>
            </control>
          </mc:Choice>
        </mc:AlternateContent>
        <mc:AlternateContent xmlns:mc="http://schemas.openxmlformats.org/markup-compatibility/2006">
          <mc:Choice Requires="x14">
            <control shapeId="42363" r:id="rId348" name="Check Box 379">
              <controlPr defaultSize="0" autoFill="0" autoLine="0" autoPict="0">
                <anchor moveWithCells="1">
                  <from>
                    <xdr:col>30</xdr:col>
                    <xdr:colOff>9525</xdr:colOff>
                    <xdr:row>18</xdr:row>
                    <xdr:rowOff>180975</xdr:rowOff>
                  </from>
                  <to>
                    <xdr:col>30</xdr:col>
                    <xdr:colOff>295275</xdr:colOff>
                    <xdr:row>20</xdr:row>
                    <xdr:rowOff>19050</xdr:rowOff>
                  </to>
                </anchor>
              </controlPr>
            </control>
          </mc:Choice>
        </mc:AlternateContent>
        <mc:AlternateContent xmlns:mc="http://schemas.openxmlformats.org/markup-compatibility/2006">
          <mc:Choice Requires="x14">
            <control shapeId="42364" r:id="rId349" name="Check Box 380">
              <controlPr defaultSize="0" autoFill="0" autoLine="0" autoPict="0">
                <anchor moveWithCells="1">
                  <from>
                    <xdr:col>30</xdr:col>
                    <xdr:colOff>9525</xdr:colOff>
                    <xdr:row>19</xdr:row>
                    <xdr:rowOff>180975</xdr:rowOff>
                  </from>
                  <to>
                    <xdr:col>30</xdr:col>
                    <xdr:colOff>295275</xdr:colOff>
                    <xdr:row>21</xdr:row>
                    <xdr:rowOff>19050</xdr:rowOff>
                  </to>
                </anchor>
              </controlPr>
            </control>
          </mc:Choice>
        </mc:AlternateContent>
        <mc:AlternateContent xmlns:mc="http://schemas.openxmlformats.org/markup-compatibility/2006">
          <mc:Choice Requires="x14">
            <control shapeId="42365" r:id="rId350" name="Check Box 381">
              <controlPr defaultSize="0" autoFill="0" autoLine="0" autoPict="0">
                <anchor moveWithCells="1">
                  <from>
                    <xdr:col>30</xdr:col>
                    <xdr:colOff>9525</xdr:colOff>
                    <xdr:row>20</xdr:row>
                    <xdr:rowOff>180975</xdr:rowOff>
                  </from>
                  <to>
                    <xdr:col>30</xdr:col>
                    <xdr:colOff>295275</xdr:colOff>
                    <xdr:row>22</xdr:row>
                    <xdr:rowOff>19050</xdr:rowOff>
                  </to>
                </anchor>
              </controlPr>
            </control>
          </mc:Choice>
        </mc:AlternateContent>
        <mc:AlternateContent xmlns:mc="http://schemas.openxmlformats.org/markup-compatibility/2006">
          <mc:Choice Requires="x14">
            <control shapeId="42366" r:id="rId351" name="Check Box 382">
              <controlPr defaultSize="0" autoFill="0" autoLine="0" autoPict="0">
                <anchor moveWithCells="1">
                  <from>
                    <xdr:col>30</xdr:col>
                    <xdr:colOff>9525</xdr:colOff>
                    <xdr:row>22</xdr:row>
                    <xdr:rowOff>0</xdr:rowOff>
                  </from>
                  <to>
                    <xdr:col>30</xdr:col>
                    <xdr:colOff>295275</xdr:colOff>
                    <xdr:row>23</xdr:row>
                    <xdr:rowOff>38100</xdr:rowOff>
                  </to>
                </anchor>
              </controlPr>
            </control>
          </mc:Choice>
        </mc:AlternateContent>
        <mc:AlternateContent xmlns:mc="http://schemas.openxmlformats.org/markup-compatibility/2006">
          <mc:Choice Requires="x14">
            <control shapeId="42367" r:id="rId352" name="Check Box 383">
              <controlPr defaultSize="0" autoFill="0" autoLine="0" autoPict="0">
                <anchor moveWithCells="1">
                  <from>
                    <xdr:col>30</xdr:col>
                    <xdr:colOff>9525</xdr:colOff>
                    <xdr:row>22</xdr:row>
                    <xdr:rowOff>180975</xdr:rowOff>
                  </from>
                  <to>
                    <xdr:col>30</xdr:col>
                    <xdr:colOff>295275</xdr:colOff>
                    <xdr:row>24</xdr:row>
                    <xdr:rowOff>19050</xdr:rowOff>
                  </to>
                </anchor>
              </controlPr>
            </control>
          </mc:Choice>
        </mc:AlternateContent>
        <mc:AlternateContent xmlns:mc="http://schemas.openxmlformats.org/markup-compatibility/2006">
          <mc:Choice Requires="x14">
            <control shapeId="42368" r:id="rId353" name="Check Box 384">
              <controlPr defaultSize="0" autoFill="0" autoLine="0" autoPict="0">
                <anchor moveWithCells="1">
                  <from>
                    <xdr:col>30</xdr:col>
                    <xdr:colOff>9525</xdr:colOff>
                    <xdr:row>23</xdr:row>
                    <xdr:rowOff>180975</xdr:rowOff>
                  </from>
                  <to>
                    <xdr:col>30</xdr:col>
                    <xdr:colOff>295275</xdr:colOff>
                    <xdr:row>25</xdr:row>
                    <xdr:rowOff>19050</xdr:rowOff>
                  </to>
                </anchor>
              </controlPr>
            </control>
          </mc:Choice>
        </mc:AlternateContent>
        <mc:AlternateContent xmlns:mc="http://schemas.openxmlformats.org/markup-compatibility/2006">
          <mc:Choice Requires="x14">
            <control shapeId="42369" r:id="rId354" name="Check Box 385">
              <controlPr defaultSize="0" autoFill="0" autoLine="0" autoPict="0">
                <anchor moveWithCells="1">
                  <from>
                    <xdr:col>30</xdr:col>
                    <xdr:colOff>9525</xdr:colOff>
                    <xdr:row>24</xdr:row>
                    <xdr:rowOff>171450</xdr:rowOff>
                  </from>
                  <to>
                    <xdr:col>30</xdr:col>
                    <xdr:colOff>295275</xdr:colOff>
                    <xdr:row>26</xdr:row>
                    <xdr:rowOff>9525</xdr:rowOff>
                  </to>
                </anchor>
              </controlPr>
            </control>
          </mc:Choice>
        </mc:AlternateContent>
        <mc:AlternateContent xmlns:mc="http://schemas.openxmlformats.org/markup-compatibility/2006">
          <mc:Choice Requires="x14">
            <control shapeId="42370" r:id="rId355" name="Check Box 386">
              <controlPr defaultSize="0" autoFill="0" autoLine="0" autoPict="0">
                <anchor moveWithCells="1">
                  <from>
                    <xdr:col>30</xdr:col>
                    <xdr:colOff>9525</xdr:colOff>
                    <xdr:row>5</xdr:row>
                    <xdr:rowOff>0</xdr:rowOff>
                  </from>
                  <to>
                    <xdr:col>30</xdr:col>
                    <xdr:colOff>295275</xdr:colOff>
                    <xdr:row>6</xdr:row>
                    <xdr:rowOff>38100</xdr:rowOff>
                  </to>
                </anchor>
              </controlPr>
            </control>
          </mc:Choice>
        </mc:AlternateContent>
        <mc:AlternateContent xmlns:mc="http://schemas.openxmlformats.org/markup-compatibility/2006">
          <mc:Choice Requires="x14">
            <control shapeId="42371" r:id="rId356" name="Check Box 387">
              <controlPr defaultSize="0" autoFill="0" autoLine="0" autoPict="0">
                <anchor moveWithCells="1">
                  <from>
                    <xdr:col>30</xdr:col>
                    <xdr:colOff>9525</xdr:colOff>
                    <xdr:row>5</xdr:row>
                    <xdr:rowOff>180975</xdr:rowOff>
                  </from>
                  <to>
                    <xdr:col>30</xdr:col>
                    <xdr:colOff>295275</xdr:colOff>
                    <xdr:row>7</xdr:row>
                    <xdr:rowOff>28575</xdr:rowOff>
                  </to>
                </anchor>
              </controlPr>
            </control>
          </mc:Choice>
        </mc:AlternateContent>
        <mc:AlternateContent xmlns:mc="http://schemas.openxmlformats.org/markup-compatibility/2006">
          <mc:Choice Requires="x14">
            <control shapeId="42372" r:id="rId357" name="Check Box 388">
              <controlPr defaultSize="0" autoFill="0" autoLine="0" autoPict="0">
                <anchor moveWithCells="1">
                  <from>
                    <xdr:col>30</xdr:col>
                    <xdr:colOff>9525</xdr:colOff>
                    <xdr:row>7</xdr:row>
                    <xdr:rowOff>0</xdr:rowOff>
                  </from>
                  <to>
                    <xdr:col>30</xdr:col>
                    <xdr:colOff>295275</xdr:colOff>
                    <xdr:row>8</xdr:row>
                    <xdr:rowOff>28575</xdr:rowOff>
                  </to>
                </anchor>
              </controlPr>
            </control>
          </mc:Choice>
        </mc:AlternateContent>
        <mc:AlternateContent xmlns:mc="http://schemas.openxmlformats.org/markup-compatibility/2006">
          <mc:Choice Requires="x14">
            <control shapeId="42373" r:id="rId358" name="Check Box 389">
              <controlPr defaultSize="0" autoFill="0" autoLine="0" autoPict="0">
                <anchor moveWithCells="1">
                  <from>
                    <xdr:col>30</xdr:col>
                    <xdr:colOff>9525</xdr:colOff>
                    <xdr:row>7</xdr:row>
                    <xdr:rowOff>180975</xdr:rowOff>
                  </from>
                  <to>
                    <xdr:col>30</xdr:col>
                    <xdr:colOff>295275</xdr:colOff>
                    <xdr:row>9</xdr:row>
                    <xdr:rowOff>19050</xdr:rowOff>
                  </to>
                </anchor>
              </controlPr>
            </control>
          </mc:Choice>
        </mc:AlternateContent>
        <mc:AlternateContent xmlns:mc="http://schemas.openxmlformats.org/markup-compatibility/2006">
          <mc:Choice Requires="x14">
            <control shapeId="42374" r:id="rId359" name="Check Box 390">
              <controlPr defaultSize="0" autoFill="0" autoLine="0" autoPict="0">
                <anchor moveWithCells="1">
                  <from>
                    <xdr:col>30</xdr:col>
                    <xdr:colOff>9525</xdr:colOff>
                    <xdr:row>10</xdr:row>
                    <xdr:rowOff>180975</xdr:rowOff>
                  </from>
                  <to>
                    <xdr:col>30</xdr:col>
                    <xdr:colOff>295275</xdr:colOff>
                    <xdr:row>12</xdr:row>
                    <xdr:rowOff>19050</xdr:rowOff>
                  </to>
                </anchor>
              </controlPr>
            </control>
          </mc:Choice>
        </mc:AlternateContent>
        <mc:AlternateContent xmlns:mc="http://schemas.openxmlformats.org/markup-compatibility/2006">
          <mc:Choice Requires="x14">
            <control shapeId="42375" r:id="rId360" name="Check Box 391">
              <controlPr defaultSize="0" autoFill="0" autoLine="0" autoPict="0">
                <anchor moveWithCells="1">
                  <from>
                    <xdr:col>30</xdr:col>
                    <xdr:colOff>9525</xdr:colOff>
                    <xdr:row>8</xdr:row>
                    <xdr:rowOff>180975</xdr:rowOff>
                  </from>
                  <to>
                    <xdr:col>30</xdr:col>
                    <xdr:colOff>295275</xdr:colOff>
                    <xdr:row>10</xdr:row>
                    <xdr:rowOff>19050</xdr:rowOff>
                  </to>
                </anchor>
              </controlPr>
            </control>
          </mc:Choice>
        </mc:AlternateContent>
        <mc:AlternateContent xmlns:mc="http://schemas.openxmlformats.org/markup-compatibility/2006">
          <mc:Choice Requires="x14">
            <control shapeId="42376" r:id="rId361" name="Check Box 392">
              <controlPr defaultSize="0" autoFill="0" autoLine="0" autoPict="0">
                <anchor moveWithCells="1">
                  <from>
                    <xdr:col>30</xdr:col>
                    <xdr:colOff>9525</xdr:colOff>
                    <xdr:row>11</xdr:row>
                    <xdr:rowOff>190500</xdr:rowOff>
                  </from>
                  <to>
                    <xdr:col>30</xdr:col>
                    <xdr:colOff>295275</xdr:colOff>
                    <xdr:row>13</xdr:row>
                    <xdr:rowOff>28575</xdr:rowOff>
                  </to>
                </anchor>
              </controlPr>
            </control>
          </mc:Choice>
        </mc:AlternateContent>
        <mc:AlternateContent xmlns:mc="http://schemas.openxmlformats.org/markup-compatibility/2006">
          <mc:Choice Requires="x14">
            <control shapeId="42377" r:id="rId362" name="Check Box 393">
              <controlPr defaultSize="0" autoFill="0" autoLine="0" autoPict="0">
                <anchor moveWithCells="1">
                  <from>
                    <xdr:col>30</xdr:col>
                    <xdr:colOff>9525</xdr:colOff>
                    <xdr:row>12</xdr:row>
                    <xdr:rowOff>180975</xdr:rowOff>
                  </from>
                  <to>
                    <xdr:col>30</xdr:col>
                    <xdr:colOff>295275</xdr:colOff>
                    <xdr:row>14</xdr:row>
                    <xdr:rowOff>19050</xdr:rowOff>
                  </to>
                </anchor>
              </controlPr>
            </control>
          </mc:Choice>
        </mc:AlternateContent>
        <mc:AlternateContent xmlns:mc="http://schemas.openxmlformats.org/markup-compatibility/2006">
          <mc:Choice Requires="x14">
            <control shapeId="42378" r:id="rId363" name="Check Box 394">
              <controlPr defaultSize="0" autoFill="0" autoLine="0" autoPict="0">
                <anchor moveWithCells="1">
                  <from>
                    <xdr:col>30</xdr:col>
                    <xdr:colOff>9525</xdr:colOff>
                    <xdr:row>28</xdr:row>
                    <xdr:rowOff>171450</xdr:rowOff>
                  </from>
                  <to>
                    <xdr:col>30</xdr:col>
                    <xdr:colOff>295275</xdr:colOff>
                    <xdr:row>30</xdr:row>
                    <xdr:rowOff>9525</xdr:rowOff>
                  </to>
                </anchor>
              </controlPr>
            </control>
          </mc:Choice>
        </mc:AlternateContent>
        <mc:AlternateContent xmlns:mc="http://schemas.openxmlformats.org/markup-compatibility/2006">
          <mc:Choice Requires="x14">
            <control shapeId="42379" r:id="rId364" name="Check Box 395">
              <controlPr defaultSize="0" autoFill="0" autoLine="0" autoPict="0">
                <anchor moveWithCells="1">
                  <from>
                    <xdr:col>30</xdr:col>
                    <xdr:colOff>9525</xdr:colOff>
                    <xdr:row>29</xdr:row>
                    <xdr:rowOff>171450</xdr:rowOff>
                  </from>
                  <to>
                    <xdr:col>30</xdr:col>
                    <xdr:colOff>295275</xdr:colOff>
                    <xdr:row>31</xdr:row>
                    <xdr:rowOff>9525</xdr:rowOff>
                  </to>
                </anchor>
              </controlPr>
            </control>
          </mc:Choice>
        </mc:AlternateContent>
        <mc:AlternateContent xmlns:mc="http://schemas.openxmlformats.org/markup-compatibility/2006">
          <mc:Choice Requires="x14">
            <control shapeId="42380" r:id="rId365" name="Check Box 396">
              <controlPr defaultSize="0" autoFill="0" autoLine="0" autoPict="0">
                <anchor moveWithCells="1">
                  <from>
                    <xdr:col>30</xdr:col>
                    <xdr:colOff>9525</xdr:colOff>
                    <xdr:row>30</xdr:row>
                    <xdr:rowOff>171450</xdr:rowOff>
                  </from>
                  <to>
                    <xdr:col>30</xdr:col>
                    <xdr:colOff>295275</xdr:colOff>
                    <xdr:row>32</xdr:row>
                    <xdr:rowOff>9525</xdr:rowOff>
                  </to>
                </anchor>
              </controlPr>
            </control>
          </mc:Choice>
        </mc:AlternateContent>
        <mc:AlternateContent xmlns:mc="http://schemas.openxmlformats.org/markup-compatibility/2006">
          <mc:Choice Requires="x14">
            <control shapeId="42381" r:id="rId366" name="Check Box 397">
              <controlPr defaultSize="0" autoFill="0" autoLine="0" autoPict="0">
                <anchor moveWithCells="1">
                  <from>
                    <xdr:col>30</xdr:col>
                    <xdr:colOff>9525</xdr:colOff>
                    <xdr:row>32</xdr:row>
                    <xdr:rowOff>171450</xdr:rowOff>
                  </from>
                  <to>
                    <xdr:col>30</xdr:col>
                    <xdr:colOff>295275</xdr:colOff>
                    <xdr:row>34</xdr:row>
                    <xdr:rowOff>9525</xdr:rowOff>
                  </to>
                </anchor>
              </controlPr>
            </control>
          </mc:Choice>
        </mc:AlternateContent>
        <mc:AlternateContent xmlns:mc="http://schemas.openxmlformats.org/markup-compatibility/2006">
          <mc:Choice Requires="x14">
            <control shapeId="42382" r:id="rId367" name="Check Box 398">
              <controlPr defaultSize="0" autoFill="0" autoLine="0" autoPict="0">
                <anchor moveWithCells="1">
                  <from>
                    <xdr:col>30</xdr:col>
                    <xdr:colOff>9525</xdr:colOff>
                    <xdr:row>33</xdr:row>
                    <xdr:rowOff>171450</xdr:rowOff>
                  </from>
                  <to>
                    <xdr:col>30</xdr:col>
                    <xdr:colOff>295275</xdr:colOff>
                    <xdr:row>35</xdr:row>
                    <xdr:rowOff>9525</xdr:rowOff>
                  </to>
                </anchor>
              </controlPr>
            </control>
          </mc:Choice>
        </mc:AlternateContent>
        <mc:AlternateContent xmlns:mc="http://schemas.openxmlformats.org/markup-compatibility/2006">
          <mc:Choice Requires="x14">
            <control shapeId="42383" r:id="rId368" name="Check Box 399">
              <controlPr defaultSize="0" autoFill="0" autoLine="0" autoPict="0">
                <anchor moveWithCells="1">
                  <from>
                    <xdr:col>30</xdr:col>
                    <xdr:colOff>9525</xdr:colOff>
                    <xdr:row>34</xdr:row>
                    <xdr:rowOff>171450</xdr:rowOff>
                  </from>
                  <to>
                    <xdr:col>30</xdr:col>
                    <xdr:colOff>295275</xdr:colOff>
                    <xdr:row>36</xdr:row>
                    <xdr:rowOff>9525</xdr:rowOff>
                  </to>
                </anchor>
              </controlPr>
            </control>
          </mc:Choice>
        </mc:AlternateContent>
        <mc:AlternateContent xmlns:mc="http://schemas.openxmlformats.org/markup-compatibility/2006">
          <mc:Choice Requires="x14">
            <control shapeId="42384" r:id="rId369" name="Check Box 400">
              <controlPr defaultSize="0" autoFill="0" autoLine="0" autoPict="0">
                <anchor moveWithCells="1">
                  <from>
                    <xdr:col>30</xdr:col>
                    <xdr:colOff>9525</xdr:colOff>
                    <xdr:row>35</xdr:row>
                    <xdr:rowOff>171450</xdr:rowOff>
                  </from>
                  <to>
                    <xdr:col>30</xdr:col>
                    <xdr:colOff>295275</xdr:colOff>
                    <xdr:row>37</xdr:row>
                    <xdr:rowOff>9525</xdr:rowOff>
                  </to>
                </anchor>
              </controlPr>
            </control>
          </mc:Choice>
        </mc:AlternateContent>
        <mc:AlternateContent xmlns:mc="http://schemas.openxmlformats.org/markup-compatibility/2006">
          <mc:Choice Requires="x14">
            <control shapeId="42385" r:id="rId370" name="Check Box 401">
              <controlPr defaultSize="0" autoFill="0" autoLine="0" autoPict="0">
                <anchor moveWithCells="1">
                  <from>
                    <xdr:col>30</xdr:col>
                    <xdr:colOff>9525</xdr:colOff>
                    <xdr:row>36</xdr:row>
                    <xdr:rowOff>171450</xdr:rowOff>
                  </from>
                  <to>
                    <xdr:col>30</xdr:col>
                    <xdr:colOff>295275</xdr:colOff>
                    <xdr:row>38</xdr:row>
                    <xdr:rowOff>9525</xdr:rowOff>
                  </to>
                </anchor>
              </controlPr>
            </control>
          </mc:Choice>
        </mc:AlternateContent>
        <mc:AlternateContent xmlns:mc="http://schemas.openxmlformats.org/markup-compatibility/2006">
          <mc:Choice Requires="x14">
            <control shapeId="42386" r:id="rId371" name="Check Box 402">
              <controlPr defaultSize="0" autoFill="0" autoLine="0" autoPict="0">
                <anchor moveWithCells="1">
                  <from>
                    <xdr:col>30</xdr:col>
                    <xdr:colOff>9525</xdr:colOff>
                    <xdr:row>37</xdr:row>
                    <xdr:rowOff>171450</xdr:rowOff>
                  </from>
                  <to>
                    <xdr:col>30</xdr:col>
                    <xdr:colOff>295275</xdr:colOff>
                    <xdr:row>39</xdr:row>
                    <xdr:rowOff>9525</xdr:rowOff>
                  </to>
                </anchor>
              </controlPr>
            </control>
          </mc:Choice>
        </mc:AlternateContent>
        <mc:AlternateContent xmlns:mc="http://schemas.openxmlformats.org/markup-compatibility/2006">
          <mc:Choice Requires="x14">
            <control shapeId="42387" r:id="rId372" name="Check Box 403">
              <controlPr defaultSize="0" autoFill="0" autoLine="0" autoPict="0">
                <anchor moveWithCells="1">
                  <from>
                    <xdr:col>30</xdr:col>
                    <xdr:colOff>9525</xdr:colOff>
                    <xdr:row>38</xdr:row>
                    <xdr:rowOff>171450</xdr:rowOff>
                  </from>
                  <to>
                    <xdr:col>30</xdr:col>
                    <xdr:colOff>295275</xdr:colOff>
                    <xdr:row>40</xdr:row>
                    <xdr:rowOff>9525</xdr:rowOff>
                  </to>
                </anchor>
              </controlPr>
            </control>
          </mc:Choice>
        </mc:AlternateContent>
        <mc:AlternateContent xmlns:mc="http://schemas.openxmlformats.org/markup-compatibility/2006">
          <mc:Choice Requires="x14">
            <control shapeId="42388" r:id="rId373" name="Check Box 404">
              <controlPr defaultSize="0" autoFill="0" autoLine="0" autoPict="0">
                <anchor moveWithCells="1">
                  <from>
                    <xdr:col>30</xdr:col>
                    <xdr:colOff>9525</xdr:colOff>
                    <xdr:row>9</xdr:row>
                    <xdr:rowOff>190500</xdr:rowOff>
                  </from>
                  <to>
                    <xdr:col>30</xdr:col>
                    <xdr:colOff>295275</xdr:colOff>
                    <xdr:row>11</xdr:row>
                    <xdr:rowOff>28575</xdr:rowOff>
                  </to>
                </anchor>
              </controlPr>
            </control>
          </mc:Choice>
        </mc:AlternateContent>
        <mc:AlternateContent xmlns:mc="http://schemas.openxmlformats.org/markup-compatibility/2006">
          <mc:Choice Requires="x14">
            <control shapeId="42389" r:id="rId374" name="Check Box 405">
              <controlPr defaultSize="0" autoFill="0" autoLine="0" autoPict="0">
                <anchor moveWithCells="1">
                  <from>
                    <xdr:col>30</xdr:col>
                    <xdr:colOff>9525</xdr:colOff>
                    <xdr:row>31</xdr:row>
                    <xdr:rowOff>180975</xdr:rowOff>
                  </from>
                  <to>
                    <xdr:col>30</xdr:col>
                    <xdr:colOff>295275</xdr:colOff>
                    <xdr:row>33</xdr:row>
                    <xdr:rowOff>19050</xdr:rowOff>
                  </to>
                </anchor>
              </controlPr>
            </control>
          </mc:Choice>
        </mc:AlternateContent>
        <mc:AlternateContent xmlns:mc="http://schemas.openxmlformats.org/markup-compatibility/2006">
          <mc:Choice Requires="x14">
            <control shapeId="42390" r:id="rId375" name="Check Box 406">
              <controlPr defaultSize="0" autoFill="0" autoLine="0" autoPict="0">
                <anchor moveWithCells="1">
                  <from>
                    <xdr:col>30</xdr:col>
                    <xdr:colOff>9525</xdr:colOff>
                    <xdr:row>39</xdr:row>
                    <xdr:rowOff>180975</xdr:rowOff>
                  </from>
                  <to>
                    <xdr:col>30</xdr:col>
                    <xdr:colOff>295275</xdr:colOff>
                    <xdr:row>41</xdr:row>
                    <xdr:rowOff>19050</xdr:rowOff>
                  </to>
                </anchor>
              </controlPr>
            </control>
          </mc:Choice>
        </mc:AlternateContent>
        <mc:AlternateContent xmlns:mc="http://schemas.openxmlformats.org/markup-compatibility/2006">
          <mc:Choice Requires="x14">
            <control shapeId="42391" r:id="rId376" name="Check Box 407">
              <controlPr defaultSize="0" autoFill="0" autoLine="0" autoPict="0">
                <anchor moveWithCells="1">
                  <from>
                    <xdr:col>30</xdr:col>
                    <xdr:colOff>9525</xdr:colOff>
                    <xdr:row>40</xdr:row>
                    <xdr:rowOff>180975</xdr:rowOff>
                  </from>
                  <to>
                    <xdr:col>30</xdr:col>
                    <xdr:colOff>295275</xdr:colOff>
                    <xdr:row>42</xdr:row>
                    <xdr:rowOff>19050</xdr:rowOff>
                  </to>
                </anchor>
              </controlPr>
            </control>
          </mc:Choice>
        </mc:AlternateContent>
        <mc:AlternateContent xmlns:mc="http://schemas.openxmlformats.org/markup-compatibility/2006">
          <mc:Choice Requires="x14">
            <control shapeId="42392" r:id="rId377" name="Check Box 408">
              <controlPr defaultSize="0" autoFill="0" autoLine="0" autoPict="0">
                <anchor moveWithCells="1">
                  <from>
                    <xdr:col>32</xdr:col>
                    <xdr:colOff>9525</xdr:colOff>
                    <xdr:row>13</xdr:row>
                    <xdr:rowOff>180975</xdr:rowOff>
                  </from>
                  <to>
                    <xdr:col>32</xdr:col>
                    <xdr:colOff>295275</xdr:colOff>
                    <xdr:row>15</xdr:row>
                    <xdr:rowOff>19050</xdr:rowOff>
                  </to>
                </anchor>
              </controlPr>
            </control>
          </mc:Choice>
        </mc:AlternateContent>
        <mc:AlternateContent xmlns:mc="http://schemas.openxmlformats.org/markup-compatibility/2006">
          <mc:Choice Requires="x14">
            <control shapeId="42393" r:id="rId378" name="Check Box 409">
              <controlPr defaultSize="0" autoFill="0" autoLine="0" autoPict="0">
                <anchor moveWithCells="1">
                  <from>
                    <xdr:col>32</xdr:col>
                    <xdr:colOff>9525</xdr:colOff>
                    <xdr:row>14</xdr:row>
                    <xdr:rowOff>180975</xdr:rowOff>
                  </from>
                  <to>
                    <xdr:col>32</xdr:col>
                    <xdr:colOff>295275</xdr:colOff>
                    <xdr:row>16</xdr:row>
                    <xdr:rowOff>9525</xdr:rowOff>
                  </to>
                </anchor>
              </controlPr>
            </control>
          </mc:Choice>
        </mc:AlternateContent>
        <mc:AlternateContent xmlns:mc="http://schemas.openxmlformats.org/markup-compatibility/2006">
          <mc:Choice Requires="x14">
            <control shapeId="42394" r:id="rId379" name="Check Box 410">
              <controlPr defaultSize="0" autoFill="0" autoLine="0" autoPict="0">
                <anchor moveWithCells="1">
                  <from>
                    <xdr:col>32</xdr:col>
                    <xdr:colOff>9525</xdr:colOff>
                    <xdr:row>15</xdr:row>
                    <xdr:rowOff>190500</xdr:rowOff>
                  </from>
                  <to>
                    <xdr:col>32</xdr:col>
                    <xdr:colOff>295275</xdr:colOff>
                    <xdr:row>17</xdr:row>
                    <xdr:rowOff>28575</xdr:rowOff>
                  </to>
                </anchor>
              </controlPr>
            </control>
          </mc:Choice>
        </mc:AlternateContent>
        <mc:AlternateContent xmlns:mc="http://schemas.openxmlformats.org/markup-compatibility/2006">
          <mc:Choice Requires="x14">
            <control shapeId="42395" r:id="rId380" name="Check Box 411">
              <controlPr defaultSize="0" autoFill="0" autoLine="0" autoPict="0">
                <anchor moveWithCells="1">
                  <from>
                    <xdr:col>32</xdr:col>
                    <xdr:colOff>9525</xdr:colOff>
                    <xdr:row>16</xdr:row>
                    <xdr:rowOff>180975</xdr:rowOff>
                  </from>
                  <to>
                    <xdr:col>32</xdr:col>
                    <xdr:colOff>295275</xdr:colOff>
                    <xdr:row>18</xdr:row>
                    <xdr:rowOff>19050</xdr:rowOff>
                  </to>
                </anchor>
              </controlPr>
            </control>
          </mc:Choice>
        </mc:AlternateContent>
        <mc:AlternateContent xmlns:mc="http://schemas.openxmlformats.org/markup-compatibility/2006">
          <mc:Choice Requires="x14">
            <control shapeId="42396" r:id="rId381" name="Check Box 412">
              <controlPr defaultSize="0" autoFill="0" autoLine="0" autoPict="0">
                <anchor moveWithCells="1">
                  <from>
                    <xdr:col>32</xdr:col>
                    <xdr:colOff>9525</xdr:colOff>
                    <xdr:row>17</xdr:row>
                    <xdr:rowOff>180975</xdr:rowOff>
                  </from>
                  <to>
                    <xdr:col>32</xdr:col>
                    <xdr:colOff>295275</xdr:colOff>
                    <xdr:row>19</xdr:row>
                    <xdr:rowOff>19050</xdr:rowOff>
                  </to>
                </anchor>
              </controlPr>
            </control>
          </mc:Choice>
        </mc:AlternateContent>
        <mc:AlternateContent xmlns:mc="http://schemas.openxmlformats.org/markup-compatibility/2006">
          <mc:Choice Requires="x14">
            <control shapeId="42397" r:id="rId382" name="Check Box 413">
              <controlPr defaultSize="0" autoFill="0" autoLine="0" autoPict="0">
                <anchor moveWithCells="1">
                  <from>
                    <xdr:col>32</xdr:col>
                    <xdr:colOff>9525</xdr:colOff>
                    <xdr:row>18</xdr:row>
                    <xdr:rowOff>180975</xdr:rowOff>
                  </from>
                  <to>
                    <xdr:col>32</xdr:col>
                    <xdr:colOff>295275</xdr:colOff>
                    <xdr:row>20</xdr:row>
                    <xdr:rowOff>19050</xdr:rowOff>
                  </to>
                </anchor>
              </controlPr>
            </control>
          </mc:Choice>
        </mc:AlternateContent>
        <mc:AlternateContent xmlns:mc="http://schemas.openxmlformats.org/markup-compatibility/2006">
          <mc:Choice Requires="x14">
            <control shapeId="42398" r:id="rId383" name="Check Box 414">
              <controlPr defaultSize="0" autoFill="0" autoLine="0" autoPict="0">
                <anchor moveWithCells="1">
                  <from>
                    <xdr:col>32</xdr:col>
                    <xdr:colOff>9525</xdr:colOff>
                    <xdr:row>19</xdr:row>
                    <xdr:rowOff>180975</xdr:rowOff>
                  </from>
                  <to>
                    <xdr:col>32</xdr:col>
                    <xdr:colOff>295275</xdr:colOff>
                    <xdr:row>21</xdr:row>
                    <xdr:rowOff>19050</xdr:rowOff>
                  </to>
                </anchor>
              </controlPr>
            </control>
          </mc:Choice>
        </mc:AlternateContent>
        <mc:AlternateContent xmlns:mc="http://schemas.openxmlformats.org/markup-compatibility/2006">
          <mc:Choice Requires="x14">
            <control shapeId="42399" r:id="rId384" name="Check Box 415">
              <controlPr defaultSize="0" autoFill="0" autoLine="0" autoPict="0">
                <anchor moveWithCells="1">
                  <from>
                    <xdr:col>32</xdr:col>
                    <xdr:colOff>9525</xdr:colOff>
                    <xdr:row>20</xdr:row>
                    <xdr:rowOff>180975</xdr:rowOff>
                  </from>
                  <to>
                    <xdr:col>32</xdr:col>
                    <xdr:colOff>295275</xdr:colOff>
                    <xdr:row>22</xdr:row>
                    <xdr:rowOff>19050</xdr:rowOff>
                  </to>
                </anchor>
              </controlPr>
            </control>
          </mc:Choice>
        </mc:AlternateContent>
        <mc:AlternateContent xmlns:mc="http://schemas.openxmlformats.org/markup-compatibility/2006">
          <mc:Choice Requires="x14">
            <control shapeId="42400" r:id="rId385" name="Check Box 416">
              <controlPr defaultSize="0" autoFill="0" autoLine="0" autoPict="0">
                <anchor moveWithCells="1">
                  <from>
                    <xdr:col>32</xdr:col>
                    <xdr:colOff>9525</xdr:colOff>
                    <xdr:row>22</xdr:row>
                    <xdr:rowOff>0</xdr:rowOff>
                  </from>
                  <to>
                    <xdr:col>32</xdr:col>
                    <xdr:colOff>295275</xdr:colOff>
                    <xdr:row>23</xdr:row>
                    <xdr:rowOff>38100</xdr:rowOff>
                  </to>
                </anchor>
              </controlPr>
            </control>
          </mc:Choice>
        </mc:AlternateContent>
        <mc:AlternateContent xmlns:mc="http://schemas.openxmlformats.org/markup-compatibility/2006">
          <mc:Choice Requires="x14">
            <control shapeId="42401" r:id="rId386" name="Check Box 417">
              <controlPr defaultSize="0" autoFill="0" autoLine="0" autoPict="0">
                <anchor moveWithCells="1">
                  <from>
                    <xdr:col>32</xdr:col>
                    <xdr:colOff>9525</xdr:colOff>
                    <xdr:row>22</xdr:row>
                    <xdr:rowOff>180975</xdr:rowOff>
                  </from>
                  <to>
                    <xdr:col>32</xdr:col>
                    <xdr:colOff>295275</xdr:colOff>
                    <xdr:row>24</xdr:row>
                    <xdr:rowOff>19050</xdr:rowOff>
                  </to>
                </anchor>
              </controlPr>
            </control>
          </mc:Choice>
        </mc:AlternateContent>
        <mc:AlternateContent xmlns:mc="http://schemas.openxmlformats.org/markup-compatibility/2006">
          <mc:Choice Requires="x14">
            <control shapeId="42402" r:id="rId387" name="Check Box 418">
              <controlPr defaultSize="0" autoFill="0" autoLine="0" autoPict="0">
                <anchor moveWithCells="1">
                  <from>
                    <xdr:col>32</xdr:col>
                    <xdr:colOff>9525</xdr:colOff>
                    <xdr:row>23</xdr:row>
                    <xdr:rowOff>180975</xdr:rowOff>
                  </from>
                  <to>
                    <xdr:col>32</xdr:col>
                    <xdr:colOff>295275</xdr:colOff>
                    <xdr:row>25</xdr:row>
                    <xdr:rowOff>19050</xdr:rowOff>
                  </to>
                </anchor>
              </controlPr>
            </control>
          </mc:Choice>
        </mc:AlternateContent>
        <mc:AlternateContent xmlns:mc="http://schemas.openxmlformats.org/markup-compatibility/2006">
          <mc:Choice Requires="x14">
            <control shapeId="42403" r:id="rId388" name="Check Box 419">
              <controlPr defaultSize="0" autoFill="0" autoLine="0" autoPict="0">
                <anchor moveWithCells="1">
                  <from>
                    <xdr:col>32</xdr:col>
                    <xdr:colOff>9525</xdr:colOff>
                    <xdr:row>24</xdr:row>
                    <xdr:rowOff>171450</xdr:rowOff>
                  </from>
                  <to>
                    <xdr:col>32</xdr:col>
                    <xdr:colOff>295275</xdr:colOff>
                    <xdr:row>26</xdr:row>
                    <xdr:rowOff>9525</xdr:rowOff>
                  </to>
                </anchor>
              </controlPr>
            </control>
          </mc:Choice>
        </mc:AlternateContent>
        <mc:AlternateContent xmlns:mc="http://schemas.openxmlformats.org/markup-compatibility/2006">
          <mc:Choice Requires="x14">
            <control shapeId="42404" r:id="rId389" name="Check Box 420">
              <controlPr defaultSize="0" autoFill="0" autoLine="0" autoPict="0">
                <anchor moveWithCells="1">
                  <from>
                    <xdr:col>32</xdr:col>
                    <xdr:colOff>9525</xdr:colOff>
                    <xdr:row>5</xdr:row>
                    <xdr:rowOff>0</xdr:rowOff>
                  </from>
                  <to>
                    <xdr:col>32</xdr:col>
                    <xdr:colOff>295275</xdr:colOff>
                    <xdr:row>6</xdr:row>
                    <xdr:rowOff>38100</xdr:rowOff>
                  </to>
                </anchor>
              </controlPr>
            </control>
          </mc:Choice>
        </mc:AlternateContent>
        <mc:AlternateContent xmlns:mc="http://schemas.openxmlformats.org/markup-compatibility/2006">
          <mc:Choice Requires="x14">
            <control shapeId="42405" r:id="rId390" name="Check Box 421">
              <controlPr defaultSize="0" autoFill="0" autoLine="0" autoPict="0">
                <anchor moveWithCells="1">
                  <from>
                    <xdr:col>32</xdr:col>
                    <xdr:colOff>9525</xdr:colOff>
                    <xdr:row>5</xdr:row>
                    <xdr:rowOff>180975</xdr:rowOff>
                  </from>
                  <to>
                    <xdr:col>32</xdr:col>
                    <xdr:colOff>295275</xdr:colOff>
                    <xdr:row>7</xdr:row>
                    <xdr:rowOff>28575</xdr:rowOff>
                  </to>
                </anchor>
              </controlPr>
            </control>
          </mc:Choice>
        </mc:AlternateContent>
        <mc:AlternateContent xmlns:mc="http://schemas.openxmlformats.org/markup-compatibility/2006">
          <mc:Choice Requires="x14">
            <control shapeId="42406" r:id="rId391" name="Check Box 422">
              <controlPr defaultSize="0" autoFill="0" autoLine="0" autoPict="0">
                <anchor moveWithCells="1">
                  <from>
                    <xdr:col>32</xdr:col>
                    <xdr:colOff>9525</xdr:colOff>
                    <xdr:row>7</xdr:row>
                    <xdr:rowOff>0</xdr:rowOff>
                  </from>
                  <to>
                    <xdr:col>32</xdr:col>
                    <xdr:colOff>295275</xdr:colOff>
                    <xdr:row>8</xdr:row>
                    <xdr:rowOff>28575</xdr:rowOff>
                  </to>
                </anchor>
              </controlPr>
            </control>
          </mc:Choice>
        </mc:AlternateContent>
        <mc:AlternateContent xmlns:mc="http://schemas.openxmlformats.org/markup-compatibility/2006">
          <mc:Choice Requires="x14">
            <control shapeId="42407" r:id="rId392" name="Check Box 423">
              <controlPr defaultSize="0" autoFill="0" autoLine="0" autoPict="0">
                <anchor moveWithCells="1">
                  <from>
                    <xdr:col>32</xdr:col>
                    <xdr:colOff>9525</xdr:colOff>
                    <xdr:row>7</xdr:row>
                    <xdr:rowOff>180975</xdr:rowOff>
                  </from>
                  <to>
                    <xdr:col>32</xdr:col>
                    <xdr:colOff>295275</xdr:colOff>
                    <xdr:row>9</xdr:row>
                    <xdr:rowOff>19050</xdr:rowOff>
                  </to>
                </anchor>
              </controlPr>
            </control>
          </mc:Choice>
        </mc:AlternateContent>
        <mc:AlternateContent xmlns:mc="http://schemas.openxmlformats.org/markup-compatibility/2006">
          <mc:Choice Requires="x14">
            <control shapeId="42408" r:id="rId393" name="Check Box 424">
              <controlPr defaultSize="0" autoFill="0" autoLine="0" autoPict="0">
                <anchor moveWithCells="1">
                  <from>
                    <xdr:col>32</xdr:col>
                    <xdr:colOff>9525</xdr:colOff>
                    <xdr:row>10</xdr:row>
                    <xdr:rowOff>180975</xdr:rowOff>
                  </from>
                  <to>
                    <xdr:col>32</xdr:col>
                    <xdr:colOff>295275</xdr:colOff>
                    <xdr:row>12</xdr:row>
                    <xdr:rowOff>19050</xdr:rowOff>
                  </to>
                </anchor>
              </controlPr>
            </control>
          </mc:Choice>
        </mc:AlternateContent>
        <mc:AlternateContent xmlns:mc="http://schemas.openxmlformats.org/markup-compatibility/2006">
          <mc:Choice Requires="x14">
            <control shapeId="42409" r:id="rId394" name="Check Box 425">
              <controlPr defaultSize="0" autoFill="0" autoLine="0" autoPict="0">
                <anchor moveWithCells="1">
                  <from>
                    <xdr:col>32</xdr:col>
                    <xdr:colOff>9525</xdr:colOff>
                    <xdr:row>8</xdr:row>
                    <xdr:rowOff>180975</xdr:rowOff>
                  </from>
                  <to>
                    <xdr:col>32</xdr:col>
                    <xdr:colOff>295275</xdr:colOff>
                    <xdr:row>10</xdr:row>
                    <xdr:rowOff>19050</xdr:rowOff>
                  </to>
                </anchor>
              </controlPr>
            </control>
          </mc:Choice>
        </mc:AlternateContent>
        <mc:AlternateContent xmlns:mc="http://schemas.openxmlformats.org/markup-compatibility/2006">
          <mc:Choice Requires="x14">
            <control shapeId="42410" r:id="rId395" name="Check Box 426">
              <controlPr defaultSize="0" autoFill="0" autoLine="0" autoPict="0">
                <anchor moveWithCells="1">
                  <from>
                    <xdr:col>32</xdr:col>
                    <xdr:colOff>9525</xdr:colOff>
                    <xdr:row>11</xdr:row>
                    <xdr:rowOff>190500</xdr:rowOff>
                  </from>
                  <to>
                    <xdr:col>32</xdr:col>
                    <xdr:colOff>295275</xdr:colOff>
                    <xdr:row>13</xdr:row>
                    <xdr:rowOff>28575</xdr:rowOff>
                  </to>
                </anchor>
              </controlPr>
            </control>
          </mc:Choice>
        </mc:AlternateContent>
        <mc:AlternateContent xmlns:mc="http://schemas.openxmlformats.org/markup-compatibility/2006">
          <mc:Choice Requires="x14">
            <control shapeId="42411" r:id="rId396" name="Check Box 427">
              <controlPr defaultSize="0" autoFill="0" autoLine="0" autoPict="0">
                <anchor moveWithCells="1">
                  <from>
                    <xdr:col>32</xdr:col>
                    <xdr:colOff>9525</xdr:colOff>
                    <xdr:row>12</xdr:row>
                    <xdr:rowOff>180975</xdr:rowOff>
                  </from>
                  <to>
                    <xdr:col>32</xdr:col>
                    <xdr:colOff>295275</xdr:colOff>
                    <xdr:row>14</xdr:row>
                    <xdr:rowOff>19050</xdr:rowOff>
                  </to>
                </anchor>
              </controlPr>
            </control>
          </mc:Choice>
        </mc:AlternateContent>
        <mc:AlternateContent xmlns:mc="http://schemas.openxmlformats.org/markup-compatibility/2006">
          <mc:Choice Requires="x14">
            <control shapeId="42412" r:id="rId397" name="Check Box 428">
              <controlPr defaultSize="0" autoFill="0" autoLine="0" autoPict="0">
                <anchor moveWithCells="1">
                  <from>
                    <xdr:col>32</xdr:col>
                    <xdr:colOff>9525</xdr:colOff>
                    <xdr:row>28</xdr:row>
                    <xdr:rowOff>171450</xdr:rowOff>
                  </from>
                  <to>
                    <xdr:col>32</xdr:col>
                    <xdr:colOff>295275</xdr:colOff>
                    <xdr:row>30</xdr:row>
                    <xdr:rowOff>9525</xdr:rowOff>
                  </to>
                </anchor>
              </controlPr>
            </control>
          </mc:Choice>
        </mc:AlternateContent>
        <mc:AlternateContent xmlns:mc="http://schemas.openxmlformats.org/markup-compatibility/2006">
          <mc:Choice Requires="x14">
            <control shapeId="42413" r:id="rId398" name="Check Box 429">
              <controlPr defaultSize="0" autoFill="0" autoLine="0" autoPict="0">
                <anchor moveWithCells="1">
                  <from>
                    <xdr:col>32</xdr:col>
                    <xdr:colOff>9525</xdr:colOff>
                    <xdr:row>29</xdr:row>
                    <xdr:rowOff>171450</xdr:rowOff>
                  </from>
                  <to>
                    <xdr:col>32</xdr:col>
                    <xdr:colOff>295275</xdr:colOff>
                    <xdr:row>31</xdr:row>
                    <xdr:rowOff>9525</xdr:rowOff>
                  </to>
                </anchor>
              </controlPr>
            </control>
          </mc:Choice>
        </mc:AlternateContent>
        <mc:AlternateContent xmlns:mc="http://schemas.openxmlformats.org/markup-compatibility/2006">
          <mc:Choice Requires="x14">
            <control shapeId="42414" r:id="rId399" name="Check Box 430">
              <controlPr defaultSize="0" autoFill="0" autoLine="0" autoPict="0">
                <anchor moveWithCells="1">
                  <from>
                    <xdr:col>32</xdr:col>
                    <xdr:colOff>9525</xdr:colOff>
                    <xdr:row>30</xdr:row>
                    <xdr:rowOff>171450</xdr:rowOff>
                  </from>
                  <to>
                    <xdr:col>32</xdr:col>
                    <xdr:colOff>295275</xdr:colOff>
                    <xdr:row>32</xdr:row>
                    <xdr:rowOff>9525</xdr:rowOff>
                  </to>
                </anchor>
              </controlPr>
            </control>
          </mc:Choice>
        </mc:AlternateContent>
        <mc:AlternateContent xmlns:mc="http://schemas.openxmlformats.org/markup-compatibility/2006">
          <mc:Choice Requires="x14">
            <control shapeId="42415" r:id="rId400" name="Check Box 431">
              <controlPr defaultSize="0" autoFill="0" autoLine="0" autoPict="0">
                <anchor moveWithCells="1">
                  <from>
                    <xdr:col>32</xdr:col>
                    <xdr:colOff>9525</xdr:colOff>
                    <xdr:row>32</xdr:row>
                    <xdr:rowOff>171450</xdr:rowOff>
                  </from>
                  <to>
                    <xdr:col>32</xdr:col>
                    <xdr:colOff>295275</xdr:colOff>
                    <xdr:row>34</xdr:row>
                    <xdr:rowOff>9525</xdr:rowOff>
                  </to>
                </anchor>
              </controlPr>
            </control>
          </mc:Choice>
        </mc:AlternateContent>
        <mc:AlternateContent xmlns:mc="http://schemas.openxmlformats.org/markup-compatibility/2006">
          <mc:Choice Requires="x14">
            <control shapeId="42416" r:id="rId401" name="Check Box 432">
              <controlPr defaultSize="0" autoFill="0" autoLine="0" autoPict="0">
                <anchor moveWithCells="1">
                  <from>
                    <xdr:col>32</xdr:col>
                    <xdr:colOff>9525</xdr:colOff>
                    <xdr:row>33</xdr:row>
                    <xdr:rowOff>171450</xdr:rowOff>
                  </from>
                  <to>
                    <xdr:col>32</xdr:col>
                    <xdr:colOff>295275</xdr:colOff>
                    <xdr:row>35</xdr:row>
                    <xdr:rowOff>9525</xdr:rowOff>
                  </to>
                </anchor>
              </controlPr>
            </control>
          </mc:Choice>
        </mc:AlternateContent>
        <mc:AlternateContent xmlns:mc="http://schemas.openxmlformats.org/markup-compatibility/2006">
          <mc:Choice Requires="x14">
            <control shapeId="42417" r:id="rId402" name="Check Box 433">
              <controlPr defaultSize="0" autoFill="0" autoLine="0" autoPict="0">
                <anchor moveWithCells="1">
                  <from>
                    <xdr:col>32</xdr:col>
                    <xdr:colOff>9525</xdr:colOff>
                    <xdr:row>34</xdr:row>
                    <xdr:rowOff>171450</xdr:rowOff>
                  </from>
                  <to>
                    <xdr:col>32</xdr:col>
                    <xdr:colOff>295275</xdr:colOff>
                    <xdr:row>36</xdr:row>
                    <xdr:rowOff>9525</xdr:rowOff>
                  </to>
                </anchor>
              </controlPr>
            </control>
          </mc:Choice>
        </mc:AlternateContent>
        <mc:AlternateContent xmlns:mc="http://schemas.openxmlformats.org/markup-compatibility/2006">
          <mc:Choice Requires="x14">
            <control shapeId="42418" r:id="rId403" name="Check Box 434">
              <controlPr defaultSize="0" autoFill="0" autoLine="0" autoPict="0">
                <anchor moveWithCells="1">
                  <from>
                    <xdr:col>32</xdr:col>
                    <xdr:colOff>9525</xdr:colOff>
                    <xdr:row>35</xdr:row>
                    <xdr:rowOff>171450</xdr:rowOff>
                  </from>
                  <to>
                    <xdr:col>32</xdr:col>
                    <xdr:colOff>295275</xdr:colOff>
                    <xdr:row>37</xdr:row>
                    <xdr:rowOff>9525</xdr:rowOff>
                  </to>
                </anchor>
              </controlPr>
            </control>
          </mc:Choice>
        </mc:AlternateContent>
        <mc:AlternateContent xmlns:mc="http://schemas.openxmlformats.org/markup-compatibility/2006">
          <mc:Choice Requires="x14">
            <control shapeId="42419" r:id="rId404" name="Check Box 435">
              <controlPr defaultSize="0" autoFill="0" autoLine="0" autoPict="0">
                <anchor moveWithCells="1">
                  <from>
                    <xdr:col>32</xdr:col>
                    <xdr:colOff>9525</xdr:colOff>
                    <xdr:row>36</xdr:row>
                    <xdr:rowOff>171450</xdr:rowOff>
                  </from>
                  <to>
                    <xdr:col>32</xdr:col>
                    <xdr:colOff>295275</xdr:colOff>
                    <xdr:row>38</xdr:row>
                    <xdr:rowOff>9525</xdr:rowOff>
                  </to>
                </anchor>
              </controlPr>
            </control>
          </mc:Choice>
        </mc:AlternateContent>
        <mc:AlternateContent xmlns:mc="http://schemas.openxmlformats.org/markup-compatibility/2006">
          <mc:Choice Requires="x14">
            <control shapeId="42420" r:id="rId405" name="Check Box 436">
              <controlPr defaultSize="0" autoFill="0" autoLine="0" autoPict="0">
                <anchor moveWithCells="1">
                  <from>
                    <xdr:col>32</xdr:col>
                    <xdr:colOff>9525</xdr:colOff>
                    <xdr:row>37</xdr:row>
                    <xdr:rowOff>171450</xdr:rowOff>
                  </from>
                  <to>
                    <xdr:col>32</xdr:col>
                    <xdr:colOff>295275</xdr:colOff>
                    <xdr:row>39</xdr:row>
                    <xdr:rowOff>9525</xdr:rowOff>
                  </to>
                </anchor>
              </controlPr>
            </control>
          </mc:Choice>
        </mc:AlternateContent>
        <mc:AlternateContent xmlns:mc="http://schemas.openxmlformats.org/markup-compatibility/2006">
          <mc:Choice Requires="x14">
            <control shapeId="42421" r:id="rId406" name="Check Box 437">
              <controlPr defaultSize="0" autoFill="0" autoLine="0" autoPict="0">
                <anchor moveWithCells="1">
                  <from>
                    <xdr:col>32</xdr:col>
                    <xdr:colOff>9525</xdr:colOff>
                    <xdr:row>38</xdr:row>
                    <xdr:rowOff>171450</xdr:rowOff>
                  </from>
                  <to>
                    <xdr:col>32</xdr:col>
                    <xdr:colOff>295275</xdr:colOff>
                    <xdr:row>40</xdr:row>
                    <xdr:rowOff>9525</xdr:rowOff>
                  </to>
                </anchor>
              </controlPr>
            </control>
          </mc:Choice>
        </mc:AlternateContent>
        <mc:AlternateContent xmlns:mc="http://schemas.openxmlformats.org/markup-compatibility/2006">
          <mc:Choice Requires="x14">
            <control shapeId="42422" r:id="rId407" name="Check Box 438">
              <controlPr defaultSize="0" autoFill="0" autoLine="0" autoPict="0">
                <anchor moveWithCells="1">
                  <from>
                    <xdr:col>32</xdr:col>
                    <xdr:colOff>9525</xdr:colOff>
                    <xdr:row>9</xdr:row>
                    <xdr:rowOff>190500</xdr:rowOff>
                  </from>
                  <to>
                    <xdr:col>32</xdr:col>
                    <xdr:colOff>295275</xdr:colOff>
                    <xdr:row>11</xdr:row>
                    <xdr:rowOff>28575</xdr:rowOff>
                  </to>
                </anchor>
              </controlPr>
            </control>
          </mc:Choice>
        </mc:AlternateContent>
        <mc:AlternateContent xmlns:mc="http://schemas.openxmlformats.org/markup-compatibility/2006">
          <mc:Choice Requires="x14">
            <control shapeId="42423" r:id="rId408" name="Check Box 439">
              <controlPr defaultSize="0" autoFill="0" autoLine="0" autoPict="0">
                <anchor moveWithCells="1">
                  <from>
                    <xdr:col>32</xdr:col>
                    <xdr:colOff>9525</xdr:colOff>
                    <xdr:row>31</xdr:row>
                    <xdr:rowOff>180975</xdr:rowOff>
                  </from>
                  <to>
                    <xdr:col>32</xdr:col>
                    <xdr:colOff>295275</xdr:colOff>
                    <xdr:row>33</xdr:row>
                    <xdr:rowOff>19050</xdr:rowOff>
                  </to>
                </anchor>
              </controlPr>
            </control>
          </mc:Choice>
        </mc:AlternateContent>
        <mc:AlternateContent xmlns:mc="http://schemas.openxmlformats.org/markup-compatibility/2006">
          <mc:Choice Requires="x14">
            <control shapeId="42424" r:id="rId409" name="Check Box 440">
              <controlPr defaultSize="0" autoFill="0" autoLine="0" autoPict="0">
                <anchor moveWithCells="1">
                  <from>
                    <xdr:col>32</xdr:col>
                    <xdr:colOff>9525</xdr:colOff>
                    <xdr:row>39</xdr:row>
                    <xdr:rowOff>180975</xdr:rowOff>
                  </from>
                  <to>
                    <xdr:col>32</xdr:col>
                    <xdr:colOff>295275</xdr:colOff>
                    <xdr:row>41</xdr:row>
                    <xdr:rowOff>19050</xdr:rowOff>
                  </to>
                </anchor>
              </controlPr>
            </control>
          </mc:Choice>
        </mc:AlternateContent>
        <mc:AlternateContent xmlns:mc="http://schemas.openxmlformats.org/markup-compatibility/2006">
          <mc:Choice Requires="x14">
            <control shapeId="42425" r:id="rId410" name="Check Box 441">
              <controlPr defaultSize="0" autoFill="0" autoLine="0" autoPict="0">
                <anchor moveWithCells="1">
                  <from>
                    <xdr:col>32</xdr:col>
                    <xdr:colOff>9525</xdr:colOff>
                    <xdr:row>40</xdr:row>
                    <xdr:rowOff>180975</xdr:rowOff>
                  </from>
                  <to>
                    <xdr:col>32</xdr:col>
                    <xdr:colOff>295275</xdr:colOff>
                    <xdr:row>42</xdr:row>
                    <xdr:rowOff>19050</xdr:rowOff>
                  </to>
                </anchor>
              </controlPr>
            </control>
          </mc:Choice>
        </mc:AlternateContent>
        <mc:AlternateContent xmlns:mc="http://schemas.openxmlformats.org/markup-compatibility/2006">
          <mc:Choice Requires="x14">
            <control shapeId="42426" r:id="rId411" name="Check Box 442">
              <controlPr defaultSize="0" autoFill="0" autoLine="0" autoPict="0">
                <anchor moveWithCells="1">
                  <from>
                    <xdr:col>34</xdr:col>
                    <xdr:colOff>9525</xdr:colOff>
                    <xdr:row>13</xdr:row>
                    <xdr:rowOff>180975</xdr:rowOff>
                  </from>
                  <to>
                    <xdr:col>34</xdr:col>
                    <xdr:colOff>295275</xdr:colOff>
                    <xdr:row>15</xdr:row>
                    <xdr:rowOff>19050</xdr:rowOff>
                  </to>
                </anchor>
              </controlPr>
            </control>
          </mc:Choice>
        </mc:AlternateContent>
        <mc:AlternateContent xmlns:mc="http://schemas.openxmlformats.org/markup-compatibility/2006">
          <mc:Choice Requires="x14">
            <control shapeId="42427" r:id="rId412" name="Check Box 443">
              <controlPr defaultSize="0" autoFill="0" autoLine="0" autoPict="0">
                <anchor moveWithCells="1">
                  <from>
                    <xdr:col>34</xdr:col>
                    <xdr:colOff>9525</xdr:colOff>
                    <xdr:row>14</xdr:row>
                    <xdr:rowOff>180975</xdr:rowOff>
                  </from>
                  <to>
                    <xdr:col>34</xdr:col>
                    <xdr:colOff>295275</xdr:colOff>
                    <xdr:row>16</xdr:row>
                    <xdr:rowOff>9525</xdr:rowOff>
                  </to>
                </anchor>
              </controlPr>
            </control>
          </mc:Choice>
        </mc:AlternateContent>
        <mc:AlternateContent xmlns:mc="http://schemas.openxmlformats.org/markup-compatibility/2006">
          <mc:Choice Requires="x14">
            <control shapeId="42428" r:id="rId413" name="Check Box 444">
              <controlPr defaultSize="0" autoFill="0" autoLine="0" autoPict="0">
                <anchor moveWithCells="1">
                  <from>
                    <xdr:col>34</xdr:col>
                    <xdr:colOff>9525</xdr:colOff>
                    <xdr:row>15</xdr:row>
                    <xdr:rowOff>190500</xdr:rowOff>
                  </from>
                  <to>
                    <xdr:col>34</xdr:col>
                    <xdr:colOff>295275</xdr:colOff>
                    <xdr:row>17</xdr:row>
                    <xdr:rowOff>28575</xdr:rowOff>
                  </to>
                </anchor>
              </controlPr>
            </control>
          </mc:Choice>
        </mc:AlternateContent>
        <mc:AlternateContent xmlns:mc="http://schemas.openxmlformats.org/markup-compatibility/2006">
          <mc:Choice Requires="x14">
            <control shapeId="42429" r:id="rId414" name="Check Box 445">
              <controlPr defaultSize="0" autoFill="0" autoLine="0" autoPict="0">
                <anchor moveWithCells="1">
                  <from>
                    <xdr:col>34</xdr:col>
                    <xdr:colOff>9525</xdr:colOff>
                    <xdr:row>16</xdr:row>
                    <xdr:rowOff>180975</xdr:rowOff>
                  </from>
                  <to>
                    <xdr:col>34</xdr:col>
                    <xdr:colOff>295275</xdr:colOff>
                    <xdr:row>18</xdr:row>
                    <xdr:rowOff>19050</xdr:rowOff>
                  </to>
                </anchor>
              </controlPr>
            </control>
          </mc:Choice>
        </mc:AlternateContent>
        <mc:AlternateContent xmlns:mc="http://schemas.openxmlformats.org/markup-compatibility/2006">
          <mc:Choice Requires="x14">
            <control shapeId="42430" r:id="rId415" name="Check Box 446">
              <controlPr defaultSize="0" autoFill="0" autoLine="0" autoPict="0">
                <anchor moveWithCells="1">
                  <from>
                    <xdr:col>34</xdr:col>
                    <xdr:colOff>9525</xdr:colOff>
                    <xdr:row>17</xdr:row>
                    <xdr:rowOff>180975</xdr:rowOff>
                  </from>
                  <to>
                    <xdr:col>34</xdr:col>
                    <xdr:colOff>295275</xdr:colOff>
                    <xdr:row>19</xdr:row>
                    <xdr:rowOff>19050</xdr:rowOff>
                  </to>
                </anchor>
              </controlPr>
            </control>
          </mc:Choice>
        </mc:AlternateContent>
        <mc:AlternateContent xmlns:mc="http://schemas.openxmlformats.org/markup-compatibility/2006">
          <mc:Choice Requires="x14">
            <control shapeId="42431" r:id="rId416" name="Check Box 447">
              <controlPr defaultSize="0" autoFill="0" autoLine="0" autoPict="0">
                <anchor moveWithCells="1">
                  <from>
                    <xdr:col>34</xdr:col>
                    <xdr:colOff>9525</xdr:colOff>
                    <xdr:row>18</xdr:row>
                    <xdr:rowOff>180975</xdr:rowOff>
                  </from>
                  <to>
                    <xdr:col>34</xdr:col>
                    <xdr:colOff>295275</xdr:colOff>
                    <xdr:row>20</xdr:row>
                    <xdr:rowOff>19050</xdr:rowOff>
                  </to>
                </anchor>
              </controlPr>
            </control>
          </mc:Choice>
        </mc:AlternateContent>
        <mc:AlternateContent xmlns:mc="http://schemas.openxmlformats.org/markup-compatibility/2006">
          <mc:Choice Requires="x14">
            <control shapeId="42432" r:id="rId417" name="Check Box 448">
              <controlPr defaultSize="0" autoFill="0" autoLine="0" autoPict="0">
                <anchor moveWithCells="1">
                  <from>
                    <xdr:col>34</xdr:col>
                    <xdr:colOff>9525</xdr:colOff>
                    <xdr:row>19</xdr:row>
                    <xdr:rowOff>180975</xdr:rowOff>
                  </from>
                  <to>
                    <xdr:col>34</xdr:col>
                    <xdr:colOff>295275</xdr:colOff>
                    <xdr:row>21</xdr:row>
                    <xdr:rowOff>19050</xdr:rowOff>
                  </to>
                </anchor>
              </controlPr>
            </control>
          </mc:Choice>
        </mc:AlternateContent>
        <mc:AlternateContent xmlns:mc="http://schemas.openxmlformats.org/markup-compatibility/2006">
          <mc:Choice Requires="x14">
            <control shapeId="42433" r:id="rId418" name="Check Box 449">
              <controlPr defaultSize="0" autoFill="0" autoLine="0" autoPict="0">
                <anchor moveWithCells="1">
                  <from>
                    <xdr:col>34</xdr:col>
                    <xdr:colOff>9525</xdr:colOff>
                    <xdr:row>20</xdr:row>
                    <xdr:rowOff>180975</xdr:rowOff>
                  </from>
                  <to>
                    <xdr:col>34</xdr:col>
                    <xdr:colOff>295275</xdr:colOff>
                    <xdr:row>22</xdr:row>
                    <xdr:rowOff>19050</xdr:rowOff>
                  </to>
                </anchor>
              </controlPr>
            </control>
          </mc:Choice>
        </mc:AlternateContent>
        <mc:AlternateContent xmlns:mc="http://schemas.openxmlformats.org/markup-compatibility/2006">
          <mc:Choice Requires="x14">
            <control shapeId="42434" r:id="rId419" name="Check Box 450">
              <controlPr defaultSize="0" autoFill="0" autoLine="0" autoPict="0">
                <anchor moveWithCells="1">
                  <from>
                    <xdr:col>34</xdr:col>
                    <xdr:colOff>9525</xdr:colOff>
                    <xdr:row>22</xdr:row>
                    <xdr:rowOff>0</xdr:rowOff>
                  </from>
                  <to>
                    <xdr:col>34</xdr:col>
                    <xdr:colOff>295275</xdr:colOff>
                    <xdr:row>23</xdr:row>
                    <xdr:rowOff>38100</xdr:rowOff>
                  </to>
                </anchor>
              </controlPr>
            </control>
          </mc:Choice>
        </mc:AlternateContent>
        <mc:AlternateContent xmlns:mc="http://schemas.openxmlformats.org/markup-compatibility/2006">
          <mc:Choice Requires="x14">
            <control shapeId="42435" r:id="rId420" name="Check Box 451">
              <controlPr defaultSize="0" autoFill="0" autoLine="0" autoPict="0">
                <anchor moveWithCells="1">
                  <from>
                    <xdr:col>34</xdr:col>
                    <xdr:colOff>9525</xdr:colOff>
                    <xdr:row>22</xdr:row>
                    <xdr:rowOff>180975</xdr:rowOff>
                  </from>
                  <to>
                    <xdr:col>34</xdr:col>
                    <xdr:colOff>295275</xdr:colOff>
                    <xdr:row>24</xdr:row>
                    <xdr:rowOff>19050</xdr:rowOff>
                  </to>
                </anchor>
              </controlPr>
            </control>
          </mc:Choice>
        </mc:AlternateContent>
        <mc:AlternateContent xmlns:mc="http://schemas.openxmlformats.org/markup-compatibility/2006">
          <mc:Choice Requires="x14">
            <control shapeId="42436" r:id="rId421" name="Check Box 452">
              <controlPr defaultSize="0" autoFill="0" autoLine="0" autoPict="0">
                <anchor moveWithCells="1">
                  <from>
                    <xdr:col>34</xdr:col>
                    <xdr:colOff>9525</xdr:colOff>
                    <xdr:row>23</xdr:row>
                    <xdr:rowOff>180975</xdr:rowOff>
                  </from>
                  <to>
                    <xdr:col>34</xdr:col>
                    <xdr:colOff>295275</xdr:colOff>
                    <xdr:row>25</xdr:row>
                    <xdr:rowOff>19050</xdr:rowOff>
                  </to>
                </anchor>
              </controlPr>
            </control>
          </mc:Choice>
        </mc:AlternateContent>
        <mc:AlternateContent xmlns:mc="http://schemas.openxmlformats.org/markup-compatibility/2006">
          <mc:Choice Requires="x14">
            <control shapeId="42437" r:id="rId422" name="Check Box 453">
              <controlPr defaultSize="0" autoFill="0" autoLine="0" autoPict="0">
                <anchor moveWithCells="1">
                  <from>
                    <xdr:col>34</xdr:col>
                    <xdr:colOff>9525</xdr:colOff>
                    <xdr:row>24</xdr:row>
                    <xdr:rowOff>171450</xdr:rowOff>
                  </from>
                  <to>
                    <xdr:col>34</xdr:col>
                    <xdr:colOff>295275</xdr:colOff>
                    <xdr:row>26</xdr:row>
                    <xdr:rowOff>9525</xdr:rowOff>
                  </to>
                </anchor>
              </controlPr>
            </control>
          </mc:Choice>
        </mc:AlternateContent>
        <mc:AlternateContent xmlns:mc="http://schemas.openxmlformats.org/markup-compatibility/2006">
          <mc:Choice Requires="x14">
            <control shapeId="42438" r:id="rId423" name="Check Box 454">
              <controlPr defaultSize="0" autoFill="0" autoLine="0" autoPict="0">
                <anchor moveWithCells="1">
                  <from>
                    <xdr:col>34</xdr:col>
                    <xdr:colOff>9525</xdr:colOff>
                    <xdr:row>5</xdr:row>
                    <xdr:rowOff>0</xdr:rowOff>
                  </from>
                  <to>
                    <xdr:col>34</xdr:col>
                    <xdr:colOff>295275</xdr:colOff>
                    <xdr:row>6</xdr:row>
                    <xdr:rowOff>38100</xdr:rowOff>
                  </to>
                </anchor>
              </controlPr>
            </control>
          </mc:Choice>
        </mc:AlternateContent>
        <mc:AlternateContent xmlns:mc="http://schemas.openxmlformats.org/markup-compatibility/2006">
          <mc:Choice Requires="x14">
            <control shapeId="42439" r:id="rId424" name="Check Box 455">
              <controlPr defaultSize="0" autoFill="0" autoLine="0" autoPict="0">
                <anchor moveWithCells="1">
                  <from>
                    <xdr:col>34</xdr:col>
                    <xdr:colOff>9525</xdr:colOff>
                    <xdr:row>5</xdr:row>
                    <xdr:rowOff>180975</xdr:rowOff>
                  </from>
                  <to>
                    <xdr:col>34</xdr:col>
                    <xdr:colOff>295275</xdr:colOff>
                    <xdr:row>7</xdr:row>
                    <xdr:rowOff>28575</xdr:rowOff>
                  </to>
                </anchor>
              </controlPr>
            </control>
          </mc:Choice>
        </mc:AlternateContent>
        <mc:AlternateContent xmlns:mc="http://schemas.openxmlformats.org/markup-compatibility/2006">
          <mc:Choice Requires="x14">
            <control shapeId="42440" r:id="rId425" name="Check Box 456">
              <controlPr defaultSize="0" autoFill="0" autoLine="0" autoPict="0">
                <anchor moveWithCells="1">
                  <from>
                    <xdr:col>34</xdr:col>
                    <xdr:colOff>9525</xdr:colOff>
                    <xdr:row>7</xdr:row>
                    <xdr:rowOff>0</xdr:rowOff>
                  </from>
                  <to>
                    <xdr:col>34</xdr:col>
                    <xdr:colOff>295275</xdr:colOff>
                    <xdr:row>8</xdr:row>
                    <xdr:rowOff>28575</xdr:rowOff>
                  </to>
                </anchor>
              </controlPr>
            </control>
          </mc:Choice>
        </mc:AlternateContent>
        <mc:AlternateContent xmlns:mc="http://schemas.openxmlformats.org/markup-compatibility/2006">
          <mc:Choice Requires="x14">
            <control shapeId="42441" r:id="rId426" name="Check Box 457">
              <controlPr defaultSize="0" autoFill="0" autoLine="0" autoPict="0">
                <anchor moveWithCells="1">
                  <from>
                    <xdr:col>34</xdr:col>
                    <xdr:colOff>9525</xdr:colOff>
                    <xdr:row>7</xdr:row>
                    <xdr:rowOff>180975</xdr:rowOff>
                  </from>
                  <to>
                    <xdr:col>34</xdr:col>
                    <xdr:colOff>295275</xdr:colOff>
                    <xdr:row>9</xdr:row>
                    <xdr:rowOff>19050</xdr:rowOff>
                  </to>
                </anchor>
              </controlPr>
            </control>
          </mc:Choice>
        </mc:AlternateContent>
        <mc:AlternateContent xmlns:mc="http://schemas.openxmlformats.org/markup-compatibility/2006">
          <mc:Choice Requires="x14">
            <control shapeId="42442" r:id="rId427" name="Check Box 458">
              <controlPr defaultSize="0" autoFill="0" autoLine="0" autoPict="0">
                <anchor moveWithCells="1">
                  <from>
                    <xdr:col>34</xdr:col>
                    <xdr:colOff>9525</xdr:colOff>
                    <xdr:row>10</xdr:row>
                    <xdr:rowOff>180975</xdr:rowOff>
                  </from>
                  <to>
                    <xdr:col>34</xdr:col>
                    <xdr:colOff>295275</xdr:colOff>
                    <xdr:row>12</xdr:row>
                    <xdr:rowOff>19050</xdr:rowOff>
                  </to>
                </anchor>
              </controlPr>
            </control>
          </mc:Choice>
        </mc:AlternateContent>
        <mc:AlternateContent xmlns:mc="http://schemas.openxmlformats.org/markup-compatibility/2006">
          <mc:Choice Requires="x14">
            <control shapeId="42443" r:id="rId428" name="Check Box 459">
              <controlPr defaultSize="0" autoFill="0" autoLine="0" autoPict="0">
                <anchor moveWithCells="1">
                  <from>
                    <xdr:col>34</xdr:col>
                    <xdr:colOff>9525</xdr:colOff>
                    <xdr:row>8</xdr:row>
                    <xdr:rowOff>180975</xdr:rowOff>
                  </from>
                  <to>
                    <xdr:col>34</xdr:col>
                    <xdr:colOff>295275</xdr:colOff>
                    <xdr:row>10</xdr:row>
                    <xdr:rowOff>19050</xdr:rowOff>
                  </to>
                </anchor>
              </controlPr>
            </control>
          </mc:Choice>
        </mc:AlternateContent>
        <mc:AlternateContent xmlns:mc="http://schemas.openxmlformats.org/markup-compatibility/2006">
          <mc:Choice Requires="x14">
            <control shapeId="42444" r:id="rId429" name="Check Box 460">
              <controlPr defaultSize="0" autoFill="0" autoLine="0" autoPict="0">
                <anchor moveWithCells="1">
                  <from>
                    <xdr:col>34</xdr:col>
                    <xdr:colOff>9525</xdr:colOff>
                    <xdr:row>11</xdr:row>
                    <xdr:rowOff>190500</xdr:rowOff>
                  </from>
                  <to>
                    <xdr:col>34</xdr:col>
                    <xdr:colOff>295275</xdr:colOff>
                    <xdr:row>13</xdr:row>
                    <xdr:rowOff>28575</xdr:rowOff>
                  </to>
                </anchor>
              </controlPr>
            </control>
          </mc:Choice>
        </mc:AlternateContent>
        <mc:AlternateContent xmlns:mc="http://schemas.openxmlformats.org/markup-compatibility/2006">
          <mc:Choice Requires="x14">
            <control shapeId="42445" r:id="rId430" name="Check Box 461">
              <controlPr defaultSize="0" autoFill="0" autoLine="0" autoPict="0">
                <anchor moveWithCells="1">
                  <from>
                    <xdr:col>34</xdr:col>
                    <xdr:colOff>9525</xdr:colOff>
                    <xdr:row>12</xdr:row>
                    <xdr:rowOff>180975</xdr:rowOff>
                  </from>
                  <to>
                    <xdr:col>34</xdr:col>
                    <xdr:colOff>295275</xdr:colOff>
                    <xdr:row>14</xdr:row>
                    <xdr:rowOff>19050</xdr:rowOff>
                  </to>
                </anchor>
              </controlPr>
            </control>
          </mc:Choice>
        </mc:AlternateContent>
        <mc:AlternateContent xmlns:mc="http://schemas.openxmlformats.org/markup-compatibility/2006">
          <mc:Choice Requires="x14">
            <control shapeId="42446" r:id="rId431" name="Check Box 462">
              <controlPr defaultSize="0" autoFill="0" autoLine="0" autoPict="0">
                <anchor moveWithCells="1">
                  <from>
                    <xdr:col>34</xdr:col>
                    <xdr:colOff>9525</xdr:colOff>
                    <xdr:row>28</xdr:row>
                    <xdr:rowOff>171450</xdr:rowOff>
                  </from>
                  <to>
                    <xdr:col>34</xdr:col>
                    <xdr:colOff>295275</xdr:colOff>
                    <xdr:row>30</xdr:row>
                    <xdr:rowOff>9525</xdr:rowOff>
                  </to>
                </anchor>
              </controlPr>
            </control>
          </mc:Choice>
        </mc:AlternateContent>
        <mc:AlternateContent xmlns:mc="http://schemas.openxmlformats.org/markup-compatibility/2006">
          <mc:Choice Requires="x14">
            <control shapeId="42447" r:id="rId432" name="Check Box 463">
              <controlPr defaultSize="0" autoFill="0" autoLine="0" autoPict="0">
                <anchor moveWithCells="1">
                  <from>
                    <xdr:col>34</xdr:col>
                    <xdr:colOff>9525</xdr:colOff>
                    <xdr:row>29</xdr:row>
                    <xdr:rowOff>171450</xdr:rowOff>
                  </from>
                  <to>
                    <xdr:col>34</xdr:col>
                    <xdr:colOff>295275</xdr:colOff>
                    <xdr:row>31</xdr:row>
                    <xdr:rowOff>9525</xdr:rowOff>
                  </to>
                </anchor>
              </controlPr>
            </control>
          </mc:Choice>
        </mc:AlternateContent>
        <mc:AlternateContent xmlns:mc="http://schemas.openxmlformats.org/markup-compatibility/2006">
          <mc:Choice Requires="x14">
            <control shapeId="42448" r:id="rId433" name="Check Box 464">
              <controlPr defaultSize="0" autoFill="0" autoLine="0" autoPict="0">
                <anchor moveWithCells="1">
                  <from>
                    <xdr:col>34</xdr:col>
                    <xdr:colOff>9525</xdr:colOff>
                    <xdr:row>30</xdr:row>
                    <xdr:rowOff>171450</xdr:rowOff>
                  </from>
                  <to>
                    <xdr:col>34</xdr:col>
                    <xdr:colOff>295275</xdr:colOff>
                    <xdr:row>32</xdr:row>
                    <xdr:rowOff>9525</xdr:rowOff>
                  </to>
                </anchor>
              </controlPr>
            </control>
          </mc:Choice>
        </mc:AlternateContent>
        <mc:AlternateContent xmlns:mc="http://schemas.openxmlformats.org/markup-compatibility/2006">
          <mc:Choice Requires="x14">
            <control shapeId="42449" r:id="rId434" name="Check Box 465">
              <controlPr defaultSize="0" autoFill="0" autoLine="0" autoPict="0">
                <anchor moveWithCells="1">
                  <from>
                    <xdr:col>34</xdr:col>
                    <xdr:colOff>9525</xdr:colOff>
                    <xdr:row>32</xdr:row>
                    <xdr:rowOff>171450</xdr:rowOff>
                  </from>
                  <to>
                    <xdr:col>34</xdr:col>
                    <xdr:colOff>295275</xdr:colOff>
                    <xdr:row>34</xdr:row>
                    <xdr:rowOff>9525</xdr:rowOff>
                  </to>
                </anchor>
              </controlPr>
            </control>
          </mc:Choice>
        </mc:AlternateContent>
        <mc:AlternateContent xmlns:mc="http://schemas.openxmlformats.org/markup-compatibility/2006">
          <mc:Choice Requires="x14">
            <control shapeId="42450" r:id="rId435" name="Check Box 466">
              <controlPr defaultSize="0" autoFill="0" autoLine="0" autoPict="0">
                <anchor moveWithCells="1">
                  <from>
                    <xdr:col>34</xdr:col>
                    <xdr:colOff>9525</xdr:colOff>
                    <xdr:row>33</xdr:row>
                    <xdr:rowOff>171450</xdr:rowOff>
                  </from>
                  <to>
                    <xdr:col>34</xdr:col>
                    <xdr:colOff>295275</xdr:colOff>
                    <xdr:row>35</xdr:row>
                    <xdr:rowOff>9525</xdr:rowOff>
                  </to>
                </anchor>
              </controlPr>
            </control>
          </mc:Choice>
        </mc:AlternateContent>
        <mc:AlternateContent xmlns:mc="http://schemas.openxmlformats.org/markup-compatibility/2006">
          <mc:Choice Requires="x14">
            <control shapeId="42451" r:id="rId436" name="Check Box 467">
              <controlPr defaultSize="0" autoFill="0" autoLine="0" autoPict="0">
                <anchor moveWithCells="1">
                  <from>
                    <xdr:col>34</xdr:col>
                    <xdr:colOff>9525</xdr:colOff>
                    <xdr:row>34</xdr:row>
                    <xdr:rowOff>171450</xdr:rowOff>
                  </from>
                  <to>
                    <xdr:col>34</xdr:col>
                    <xdr:colOff>295275</xdr:colOff>
                    <xdr:row>36</xdr:row>
                    <xdr:rowOff>9525</xdr:rowOff>
                  </to>
                </anchor>
              </controlPr>
            </control>
          </mc:Choice>
        </mc:AlternateContent>
        <mc:AlternateContent xmlns:mc="http://schemas.openxmlformats.org/markup-compatibility/2006">
          <mc:Choice Requires="x14">
            <control shapeId="42452" r:id="rId437" name="Check Box 468">
              <controlPr defaultSize="0" autoFill="0" autoLine="0" autoPict="0">
                <anchor moveWithCells="1">
                  <from>
                    <xdr:col>34</xdr:col>
                    <xdr:colOff>9525</xdr:colOff>
                    <xdr:row>35</xdr:row>
                    <xdr:rowOff>171450</xdr:rowOff>
                  </from>
                  <to>
                    <xdr:col>34</xdr:col>
                    <xdr:colOff>295275</xdr:colOff>
                    <xdr:row>37</xdr:row>
                    <xdr:rowOff>9525</xdr:rowOff>
                  </to>
                </anchor>
              </controlPr>
            </control>
          </mc:Choice>
        </mc:AlternateContent>
        <mc:AlternateContent xmlns:mc="http://schemas.openxmlformats.org/markup-compatibility/2006">
          <mc:Choice Requires="x14">
            <control shapeId="42453" r:id="rId438" name="Check Box 469">
              <controlPr defaultSize="0" autoFill="0" autoLine="0" autoPict="0">
                <anchor moveWithCells="1">
                  <from>
                    <xdr:col>34</xdr:col>
                    <xdr:colOff>9525</xdr:colOff>
                    <xdr:row>36</xdr:row>
                    <xdr:rowOff>171450</xdr:rowOff>
                  </from>
                  <to>
                    <xdr:col>34</xdr:col>
                    <xdr:colOff>295275</xdr:colOff>
                    <xdr:row>38</xdr:row>
                    <xdr:rowOff>9525</xdr:rowOff>
                  </to>
                </anchor>
              </controlPr>
            </control>
          </mc:Choice>
        </mc:AlternateContent>
        <mc:AlternateContent xmlns:mc="http://schemas.openxmlformats.org/markup-compatibility/2006">
          <mc:Choice Requires="x14">
            <control shapeId="42454" r:id="rId439" name="Check Box 470">
              <controlPr defaultSize="0" autoFill="0" autoLine="0" autoPict="0">
                <anchor moveWithCells="1">
                  <from>
                    <xdr:col>34</xdr:col>
                    <xdr:colOff>9525</xdr:colOff>
                    <xdr:row>37</xdr:row>
                    <xdr:rowOff>171450</xdr:rowOff>
                  </from>
                  <to>
                    <xdr:col>34</xdr:col>
                    <xdr:colOff>295275</xdr:colOff>
                    <xdr:row>39</xdr:row>
                    <xdr:rowOff>9525</xdr:rowOff>
                  </to>
                </anchor>
              </controlPr>
            </control>
          </mc:Choice>
        </mc:AlternateContent>
        <mc:AlternateContent xmlns:mc="http://schemas.openxmlformats.org/markup-compatibility/2006">
          <mc:Choice Requires="x14">
            <control shapeId="42455" r:id="rId440" name="Check Box 471">
              <controlPr defaultSize="0" autoFill="0" autoLine="0" autoPict="0">
                <anchor moveWithCells="1">
                  <from>
                    <xdr:col>34</xdr:col>
                    <xdr:colOff>9525</xdr:colOff>
                    <xdr:row>38</xdr:row>
                    <xdr:rowOff>171450</xdr:rowOff>
                  </from>
                  <to>
                    <xdr:col>34</xdr:col>
                    <xdr:colOff>295275</xdr:colOff>
                    <xdr:row>40</xdr:row>
                    <xdr:rowOff>9525</xdr:rowOff>
                  </to>
                </anchor>
              </controlPr>
            </control>
          </mc:Choice>
        </mc:AlternateContent>
        <mc:AlternateContent xmlns:mc="http://schemas.openxmlformats.org/markup-compatibility/2006">
          <mc:Choice Requires="x14">
            <control shapeId="42456" r:id="rId441" name="Check Box 472">
              <controlPr defaultSize="0" autoFill="0" autoLine="0" autoPict="0">
                <anchor moveWithCells="1">
                  <from>
                    <xdr:col>34</xdr:col>
                    <xdr:colOff>9525</xdr:colOff>
                    <xdr:row>9</xdr:row>
                    <xdr:rowOff>190500</xdr:rowOff>
                  </from>
                  <to>
                    <xdr:col>34</xdr:col>
                    <xdr:colOff>295275</xdr:colOff>
                    <xdr:row>11</xdr:row>
                    <xdr:rowOff>28575</xdr:rowOff>
                  </to>
                </anchor>
              </controlPr>
            </control>
          </mc:Choice>
        </mc:AlternateContent>
        <mc:AlternateContent xmlns:mc="http://schemas.openxmlformats.org/markup-compatibility/2006">
          <mc:Choice Requires="x14">
            <control shapeId="42457" r:id="rId442" name="Check Box 473">
              <controlPr defaultSize="0" autoFill="0" autoLine="0" autoPict="0">
                <anchor moveWithCells="1">
                  <from>
                    <xdr:col>34</xdr:col>
                    <xdr:colOff>9525</xdr:colOff>
                    <xdr:row>31</xdr:row>
                    <xdr:rowOff>180975</xdr:rowOff>
                  </from>
                  <to>
                    <xdr:col>34</xdr:col>
                    <xdr:colOff>295275</xdr:colOff>
                    <xdr:row>33</xdr:row>
                    <xdr:rowOff>19050</xdr:rowOff>
                  </to>
                </anchor>
              </controlPr>
            </control>
          </mc:Choice>
        </mc:AlternateContent>
        <mc:AlternateContent xmlns:mc="http://schemas.openxmlformats.org/markup-compatibility/2006">
          <mc:Choice Requires="x14">
            <control shapeId="42458" r:id="rId443" name="Check Box 474">
              <controlPr defaultSize="0" autoFill="0" autoLine="0" autoPict="0">
                <anchor moveWithCells="1">
                  <from>
                    <xdr:col>34</xdr:col>
                    <xdr:colOff>9525</xdr:colOff>
                    <xdr:row>39</xdr:row>
                    <xdr:rowOff>180975</xdr:rowOff>
                  </from>
                  <to>
                    <xdr:col>34</xdr:col>
                    <xdr:colOff>295275</xdr:colOff>
                    <xdr:row>41</xdr:row>
                    <xdr:rowOff>19050</xdr:rowOff>
                  </to>
                </anchor>
              </controlPr>
            </control>
          </mc:Choice>
        </mc:AlternateContent>
        <mc:AlternateContent xmlns:mc="http://schemas.openxmlformats.org/markup-compatibility/2006">
          <mc:Choice Requires="x14">
            <control shapeId="42459" r:id="rId444" name="Check Box 475">
              <controlPr defaultSize="0" autoFill="0" autoLine="0" autoPict="0">
                <anchor moveWithCells="1">
                  <from>
                    <xdr:col>34</xdr:col>
                    <xdr:colOff>9525</xdr:colOff>
                    <xdr:row>40</xdr:row>
                    <xdr:rowOff>180975</xdr:rowOff>
                  </from>
                  <to>
                    <xdr:col>34</xdr:col>
                    <xdr:colOff>295275</xdr:colOff>
                    <xdr:row>42</xdr:row>
                    <xdr:rowOff>19050</xdr:rowOff>
                  </to>
                </anchor>
              </controlPr>
            </control>
          </mc:Choice>
        </mc:AlternateContent>
        <mc:AlternateContent xmlns:mc="http://schemas.openxmlformats.org/markup-compatibility/2006">
          <mc:Choice Requires="x14">
            <control shapeId="42460" r:id="rId445" name="Check Box 476">
              <controlPr defaultSize="0" autoFill="0" autoLine="0" autoPict="0">
                <anchor moveWithCells="1">
                  <from>
                    <xdr:col>36</xdr:col>
                    <xdr:colOff>9525</xdr:colOff>
                    <xdr:row>13</xdr:row>
                    <xdr:rowOff>180975</xdr:rowOff>
                  </from>
                  <to>
                    <xdr:col>36</xdr:col>
                    <xdr:colOff>295275</xdr:colOff>
                    <xdr:row>15</xdr:row>
                    <xdr:rowOff>19050</xdr:rowOff>
                  </to>
                </anchor>
              </controlPr>
            </control>
          </mc:Choice>
        </mc:AlternateContent>
        <mc:AlternateContent xmlns:mc="http://schemas.openxmlformats.org/markup-compatibility/2006">
          <mc:Choice Requires="x14">
            <control shapeId="42461" r:id="rId446" name="Check Box 477">
              <controlPr defaultSize="0" autoFill="0" autoLine="0" autoPict="0">
                <anchor moveWithCells="1">
                  <from>
                    <xdr:col>36</xdr:col>
                    <xdr:colOff>9525</xdr:colOff>
                    <xdr:row>14</xdr:row>
                    <xdr:rowOff>180975</xdr:rowOff>
                  </from>
                  <to>
                    <xdr:col>36</xdr:col>
                    <xdr:colOff>295275</xdr:colOff>
                    <xdr:row>16</xdr:row>
                    <xdr:rowOff>9525</xdr:rowOff>
                  </to>
                </anchor>
              </controlPr>
            </control>
          </mc:Choice>
        </mc:AlternateContent>
        <mc:AlternateContent xmlns:mc="http://schemas.openxmlformats.org/markup-compatibility/2006">
          <mc:Choice Requires="x14">
            <control shapeId="42462" r:id="rId447" name="Check Box 478">
              <controlPr defaultSize="0" autoFill="0" autoLine="0" autoPict="0">
                <anchor moveWithCells="1">
                  <from>
                    <xdr:col>36</xdr:col>
                    <xdr:colOff>9525</xdr:colOff>
                    <xdr:row>15</xdr:row>
                    <xdr:rowOff>190500</xdr:rowOff>
                  </from>
                  <to>
                    <xdr:col>36</xdr:col>
                    <xdr:colOff>295275</xdr:colOff>
                    <xdr:row>17</xdr:row>
                    <xdr:rowOff>28575</xdr:rowOff>
                  </to>
                </anchor>
              </controlPr>
            </control>
          </mc:Choice>
        </mc:AlternateContent>
        <mc:AlternateContent xmlns:mc="http://schemas.openxmlformats.org/markup-compatibility/2006">
          <mc:Choice Requires="x14">
            <control shapeId="42463" r:id="rId448" name="Check Box 479">
              <controlPr defaultSize="0" autoFill="0" autoLine="0" autoPict="0">
                <anchor moveWithCells="1">
                  <from>
                    <xdr:col>36</xdr:col>
                    <xdr:colOff>9525</xdr:colOff>
                    <xdr:row>16</xdr:row>
                    <xdr:rowOff>180975</xdr:rowOff>
                  </from>
                  <to>
                    <xdr:col>36</xdr:col>
                    <xdr:colOff>295275</xdr:colOff>
                    <xdr:row>18</xdr:row>
                    <xdr:rowOff>19050</xdr:rowOff>
                  </to>
                </anchor>
              </controlPr>
            </control>
          </mc:Choice>
        </mc:AlternateContent>
        <mc:AlternateContent xmlns:mc="http://schemas.openxmlformats.org/markup-compatibility/2006">
          <mc:Choice Requires="x14">
            <control shapeId="42464" r:id="rId449" name="Check Box 480">
              <controlPr defaultSize="0" autoFill="0" autoLine="0" autoPict="0">
                <anchor moveWithCells="1">
                  <from>
                    <xdr:col>36</xdr:col>
                    <xdr:colOff>9525</xdr:colOff>
                    <xdr:row>17</xdr:row>
                    <xdr:rowOff>180975</xdr:rowOff>
                  </from>
                  <to>
                    <xdr:col>36</xdr:col>
                    <xdr:colOff>295275</xdr:colOff>
                    <xdr:row>19</xdr:row>
                    <xdr:rowOff>19050</xdr:rowOff>
                  </to>
                </anchor>
              </controlPr>
            </control>
          </mc:Choice>
        </mc:AlternateContent>
        <mc:AlternateContent xmlns:mc="http://schemas.openxmlformats.org/markup-compatibility/2006">
          <mc:Choice Requires="x14">
            <control shapeId="42465" r:id="rId450" name="Check Box 481">
              <controlPr defaultSize="0" autoFill="0" autoLine="0" autoPict="0">
                <anchor moveWithCells="1">
                  <from>
                    <xdr:col>36</xdr:col>
                    <xdr:colOff>9525</xdr:colOff>
                    <xdr:row>18</xdr:row>
                    <xdr:rowOff>180975</xdr:rowOff>
                  </from>
                  <to>
                    <xdr:col>36</xdr:col>
                    <xdr:colOff>295275</xdr:colOff>
                    <xdr:row>20</xdr:row>
                    <xdr:rowOff>19050</xdr:rowOff>
                  </to>
                </anchor>
              </controlPr>
            </control>
          </mc:Choice>
        </mc:AlternateContent>
        <mc:AlternateContent xmlns:mc="http://schemas.openxmlformats.org/markup-compatibility/2006">
          <mc:Choice Requires="x14">
            <control shapeId="42466" r:id="rId451" name="Check Box 482">
              <controlPr defaultSize="0" autoFill="0" autoLine="0" autoPict="0">
                <anchor moveWithCells="1">
                  <from>
                    <xdr:col>36</xdr:col>
                    <xdr:colOff>9525</xdr:colOff>
                    <xdr:row>19</xdr:row>
                    <xdr:rowOff>180975</xdr:rowOff>
                  </from>
                  <to>
                    <xdr:col>36</xdr:col>
                    <xdr:colOff>295275</xdr:colOff>
                    <xdr:row>21</xdr:row>
                    <xdr:rowOff>19050</xdr:rowOff>
                  </to>
                </anchor>
              </controlPr>
            </control>
          </mc:Choice>
        </mc:AlternateContent>
        <mc:AlternateContent xmlns:mc="http://schemas.openxmlformats.org/markup-compatibility/2006">
          <mc:Choice Requires="x14">
            <control shapeId="42467" r:id="rId452" name="Check Box 483">
              <controlPr defaultSize="0" autoFill="0" autoLine="0" autoPict="0">
                <anchor moveWithCells="1">
                  <from>
                    <xdr:col>36</xdr:col>
                    <xdr:colOff>9525</xdr:colOff>
                    <xdr:row>20</xdr:row>
                    <xdr:rowOff>180975</xdr:rowOff>
                  </from>
                  <to>
                    <xdr:col>36</xdr:col>
                    <xdr:colOff>295275</xdr:colOff>
                    <xdr:row>22</xdr:row>
                    <xdr:rowOff>19050</xdr:rowOff>
                  </to>
                </anchor>
              </controlPr>
            </control>
          </mc:Choice>
        </mc:AlternateContent>
        <mc:AlternateContent xmlns:mc="http://schemas.openxmlformats.org/markup-compatibility/2006">
          <mc:Choice Requires="x14">
            <control shapeId="42468" r:id="rId453" name="Check Box 484">
              <controlPr defaultSize="0" autoFill="0" autoLine="0" autoPict="0">
                <anchor moveWithCells="1">
                  <from>
                    <xdr:col>36</xdr:col>
                    <xdr:colOff>9525</xdr:colOff>
                    <xdr:row>22</xdr:row>
                    <xdr:rowOff>0</xdr:rowOff>
                  </from>
                  <to>
                    <xdr:col>36</xdr:col>
                    <xdr:colOff>295275</xdr:colOff>
                    <xdr:row>23</xdr:row>
                    <xdr:rowOff>38100</xdr:rowOff>
                  </to>
                </anchor>
              </controlPr>
            </control>
          </mc:Choice>
        </mc:AlternateContent>
        <mc:AlternateContent xmlns:mc="http://schemas.openxmlformats.org/markup-compatibility/2006">
          <mc:Choice Requires="x14">
            <control shapeId="42469" r:id="rId454" name="Check Box 485">
              <controlPr defaultSize="0" autoFill="0" autoLine="0" autoPict="0">
                <anchor moveWithCells="1">
                  <from>
                    <xdr:col>36</xdr:col>
                    <xdr:colOff>9525</xdr:colOff>
                    <xdr:row>22</xdr:row>
                    <xdr:rowOff>180975</xdr:rowOff>
                  </from>
                  <to>
                    <xdr:col>36</xdr:col>
                    <xdr:colOff>295275</xdr:colOff>
                    <xdr:row>24</xdr:row>
                    <xdr:rowOff>19050</xdr:rowOff>
                  </to>
                </anchor>
              </controlPr>
            </control>
          </mc:Choice>
        </mc:AlternateContent>
        <mc:AlternateContent xmlns:mc="http://schemas.openxmlformats.org/markup-compatibility/2006">
          <mc:Choice Requires="x14">
            <control shapeId="42470" r:id="rId455" name="Check Box 486">
              <controlPr defaultSize="0" autoFill="0" autoLine="0" autoPict="0">
                <anchor moveWithCells="1">
                  <from>
                    <xdr:col>36</xdr:col>
                    <xdr:colOff>9525</xdr:colOff>
                    <xdr:row>23</xdr:row>
                    <xdr:rowOff>180975</xdr:rowOff>
                  </from>
                  <to>
                    <xdr:col>36</xdr:col>
                    <xdr:colOff>295275</xdr:colOff>
                    <xdr:row>25</xdr:row>
                    <xdr:rowOff>19050</xdr:rowOff>
                  </to>
                </anchor>
              </controlPr>
            </control>
          </mc:Choice>
        </mc:AlternateContent>
        <mc:AlternateContent xmlns:mc="http://schemas.openxmlformats.org/markup-compatibility/2006">
          <mc:Choice Requires="x14">
            <control shapeId="42471" r:id="rId456" name="Check Box 487">
              <controlPr defaultSize="0" autoFill="0" autoLine="0" autoPict="0">
                <anchor moveWithCells="1">
                  <from>
                    <xdr:col>36</xdr:col>
                    <xdr:colOff>9525</xdr:colOff>
                    <xdr:row>24</xdr:row>
                    <xdr:rowOff>171450</xdr:rowOff>
                  </from>
                  <to>
                    <xdr:col>36</xdr:col>
                    <xdr:colOff>295275</xdr:colOff>
                    <xdr:row>26</xdr:row>
                    <xdr:rowOff>9525</xdr:rowOff>
                  </to>
                </anchor>
              </controlPr>
            </control>
          </mc:Choice>
        </mc:AlternateContent>
        <mc:AlternateContent xmlns:mc="http://schemas.openxmlformats.org/markup-compatibility/2006">
          <mc:Choice Requires="x14">
            <control shapeId="42472" r:id="rId457" name="Check Box 488">
              <controlPr defaultSize="0" autoFill="0" autoLine="0" autoPict="0">
                <anchor moveWithCells="1">
                  <from>
                    <xdr:col>36</xdr:col>
                    <xdr:colOff>9525</xdr:colOff>
                    <xdr:row>5</xdr:row>
                    <xdr:rowOff>0</xdr:rowOff>
                  </from>
                  <to>
                    <xdr:col>36</xdr:col>
                    <xdr:colOff>295275</xdr:colOff>
                    <xdr:row>6</xdr:row>
                    <xdr:rowOff>38100</xdr:rowOff>
                  </to>
                </anchor>
              </controlPr>
            </control>
          </mc:Choice>
        </mc:AlternateContent>
        <mc:AlternateContent xmlns:mc="http://schemas.openxmlformats.org/markup-compatibility/2006">
          <mc:Choice Requires="x14">
            <control shapeId="42473" r:id="rId458" name="Check Box 489">
              <controlPr defaultSize="0" autoFill="0" autoLine="0" autoPict="0">
                <anchor moveWithCells="1">
                  <from>
                    <xdr:col>36</xdr:col>
                    <xdr:colOff>9525</xdr:colOff>
                    <xdr:row>5</xdr:row>
                    <xdr:rowOff>180975</xdr:rowOff>
                  </from>
                  <to>
                    <xdr:col>36</xdr:col>
                    <xdr:colOff>295275</xdr:colOff>
                    <xdr:row>7</xdr:row>
                    <xdr:rowOff>28575</xdr:rowOff>
                  </to>
                </anchor>
              </controlPr>
            </control>
          </mc:Choice>
        </mc:AlternateContent>
        <mc:AlternateContent xmlns:mc="http://schemas.openxmlformats.org/markup-compatibility/2006">
          <mc:Choice Requires="x14">
            <control shapeId="42474" r:id="rId459" name="Check Box 490">
              <controlPr defaultSize="0" autoFill="0" autoLine="0" autoPict="0">
                <anchor moveWithCells="1">
                  <from>
                    <xdr:col>36</xdr:col>
                    <xdr:colOff>9525</xdr:colOff>
                    <xdr:row>7</xdr:row>
                    <xdr:rowOff>0</xdr:rowOff>
                  </from>
                  <to>
                    <xdr:col>36</xdr:col>
                    <xdr:colOff>295275</xdr:colOff>
                    <xdr:row>8</xdr:row>
                    <xdr:rowOff>28575</xdr:rowOff>
                  </to>
                </anchor>
              </controlPr>
            </control>
          </mc:Choice>
        </mc:AlternateContent>
        <mc:AlternateContent xmlns:mc="http://schemas.openxmlformats.org/markup-compatibility/2006">
          <mc:Choice Requires="x14">
            <control shapeId="42475" r:id="rId460" name="Check Box 491">
              <controlPr defaultSize="0" autoFill="0" autoLine="0" autoPict="0">
                <anchor moveWithCells="1">
                  <from>
                    <xdr:col>36</xdr:col>
                    <xdr:colOff>9525</xdr:colOff>
                    <xdr:row>7</xdr:row>
                    <xdr:rowOff>180975</xdr:rowOff>
                  </from>
                  <to>
                    <xdr:col>36</xdr:col>
                    <xdr:colOff>295275</xdr:colOff>
                    <xdr:row>9</xdr:row>
                    <xdr:rowOff>19050</xdr:rowOff>
                  </to>
                </anchor>
              </controlPr>
            </control>
          </mc:Choice>
        </mc:AlternateContent>
        <mc:AlternateContent xmlns:mc="http://schemas.openxmlformats.org/markup-compatibility/2006">
          <mc:Choice Requires="x14">
            <control shapeId="42476" r:id="rId461" name="Check Box 492">
              <controlPr defaultSize="0" autoFill="0" autoLine="0" autoPict="0">
                <anchor moveWithCells="1">
                  <from>
                    <xdr:col>36</xdr:col>
                    <xdr:colOff>9525</xdr:colOff>
                    <xdr:row>10</xdr:row>
                    <xdr:rowOff>180975</xdr:rowOff>
                  </from>
                  <to>
                    <xdr:col>36</xdr:col>
                    <xdr:colOff>295275</xdr:colOff>
                    <xdr:row>12</xdr:row>
                    <xdr:rowOff>19050</xdr:rowOff>
                  </to>
                </anchor>
              </controlPr>
            </control>
          </mc:Choice>
        </mc:AlternateContent>
        <mc:AlternateContent xmlns:mc="http://schemas.openxmlformats.org/markup-compatibility/2006">
          <mc:Choice Requires="x14">
            <control shapeId="42477" r:id="rId462" name="Check Box 493">
              <controlPr defaultSize="0" autoFill="0" autoLine="0" autoPict="0">
                <anchor moveWithCells="1">
                  <from>
                    <xdr:col>36</xdr:col>
                    <xdr:colOff>9525</xdr:colOff>
                    <xdr:row>8</xdr:row>
                    <xdr:rowOff>180975</xdr:rowOff>
                  </from>
                  <to>
                    <xdr:col>36</xdr:col>
                    <xdr:colOff>295275</xdr:colOff>
                    <xdr:row>10</xdr:row>
                    <xdr:rowOff>19050</xdr:rowOff>
                  </to>
                </anchor>
              </controlPr>
            </control>
          </mc:Choice>
        </mc:AlternateContent>
        <mc:AlternateContent xmlns:mc="http://schemas.openxmlformats.org/markup-compatibility/2006">
          <mc:Choice Requires="x14">
            <control shapeId="42478" r:id="rId463" name="Check Box 494">
              <controlPr defaultSize="0" autoFill="0" autoLine="0" autoPict="0">
                <anchor moveWithCells="1">
                  <from>
                    <xdr:col>36</xdr:col>
                    <xdr:colOff>9525</xdr:colOff>
                    <xdr:row>11</xdr:row>
                    <xdr:rowOff>190500</xdr:rowOff>
                  </from>
                  <to>
                    <xdr:col>36</xdr:col>
                    <xdr:colOff>295275</xdr:colOff>
                    <xdr:row>13</xdr:row>
                    <xdr:rowOff>28575</xdr:rowOff>
                  </to>
                </anchor>
              </controlPr>
            </control>
          </mc:Choice>
        </mc:AlternateContent>
        <mc:AlternateContent xmlns:mc="http://schemas.openxmlformats.org/markup-compatibility/2006">
          <mc:Choice Requires="x14">
            <control shapeId="42479" r:id="rId464" name="Check Box 495">
              <controlPr defaultSize="0" autoFill="0" autoLine="0" autoPict="0">
                <anchor moveWithCells="1">
                  <from>
                    <xdr:col>36</xdr:col>
                    <xdr:colOff>9525</xdr:colOff>
                    <xdr:row>12</xdr:row>
                    <xdr:rowOff>180975</xdr:rowOff>
                  </from>
                  <to>
                    <xdr:col>36</xdr:col>
                    <xdr:colOff>295275</xdr:colOff>
                    <xdr:row>14</xdr:row>
                    <xdr:rowOff>19050</xdr:rowOff>
                  </to>
                </anchor>
              </controlPr>
            </control>
          </mc:Choice>
        </mc:AlternateContent>
        <mc:AlternateContent xmlns:mc="http://schemas.openxmlformats.org/markup-compatibility/2006">
          <mc:Choice Requires="x14">
            <control shapeId="42480" r:id="rId465" name="Check Box 496">
              <controlPr defaultSize="0" autoFill="0" autoLine="0" autoPict="0">
                <anchor moveWithCells="1">
                  <from>
                    <xdr:col>36</xdr:col>
                    <xdr:colOff>9525</xdr:colOff>
                    <xdr:row>28</xdr:row>
                    <xdr:rowOff>171450</xdr:rowOff>
                  </from>
                  <to>
                    <xdr:col>36</xdr:col>
                    <xdr:colOff>295275</xdr:colOff>
                    <xdr:row>30</xdr:row>
                    <xdr:rowOff>9525</xdr:rowOff>
                  </to>
                </anchor>
              </controlPr>
            </control>
          </mc:Choice>
        </mc:AlternateContent>
        <mc:AlternateContent xmlns:mc="http://schemas.openxmlformats.org/markup-compatibility/2006">
          <mc:Choice Requires="x14">
            <control shapeId="42481" r:id="rId466" name="Check Box 497">
              <controlPr defaultSize="0" autoFill="0" autoLine="0" autoPict="0">
                <anchor moveWithCells="1">
                  <from>
                    <xdr:col>36</xdr:col>
                    <xdr:colOff>9525</xdr:colOff>
                    <xdr:row>29</xdr:row>
                    <xdr:rowOff>171450</xdr:rowOff>
                  </from>
                  <to>
                    <xdr:col>36</xdr:col>
                    <xdr:colOff>295275</xdr:colOff>
                    <xdr:row>31</xdr:row>
                    <xdr:rowOff>9525</xdr:rowOff>
                  </to>
                </anchor>
              </controlPr>
            </control>
          </mc:Choice>
        </mc:AlternateContent>
        <mc:AlternateContent xmlns:mc="http://schemas.openxmlformats.org/markup-compatibility/2006">
          <mc:Choice Requires="x14">
            <control shapeId="42482" r:id="rId467" name="Check Box 498">
              <controlPr defaultSize="0" autoFill="0" autoLine="0" autoPict="0">
                <anchor moveWithCells="1">
                  <from>
                    <xdr:col>36</xdr:col>
                    <xdr:colOff>9525</xdr:colOff>
                    <xdr:row>30</xdr:row>
                    <xdr:rowOff>171450</xdr:rowOff>
                  </from>
                  <to>
                    <xdr:col>36</xdr:col>
                    <xdr:colOff>295275</xdr:colOff>
                    <xdr:row>32</xdr:row>
                    <xdr:rowOff>9525</xdr:rowOff>
                  </to>
                </anchor>
              </controlPr>
            </control>
          </mc:Choice>
        </mc:AlternateContent>
        <mc:AlternateContent xmlns:mc="http://schemas.openxmlformats.org/markup-compatibility/2006">
          <mc:Choice Requires="x14">
            <control shapeId="42483" r:id="rId468" name="Check Box 499">
              <controlPr defaultSize="0" autoFill="0" autoLine="0" autoPict="0">
                <anchor moveWithCells="1">
                  <from>
                    <xdr:col>36</xdr:col>
                    <xdr:colOff>9525</xdr:colOff>
                    <xdr:row>32</xdr:row>
                    <xdr:rowOff>171450</xdr:rowOff>
                  </from>
                  <to>
                    <xdr:col>36</xdr:col>
                    <xdr:colOff>295275</xdr:colOff>
                    <xdr:row>34</xdr:row>
                    <xdr:rowOff>9525</xdr:rowOff>
                  </to>
                </anchor>
              </controlPr>
            </control>
          </mc:Choice>
        </mc:AlternateContent>
        <mc:AlternateContent xmlns:mc="http://schemas.openxmlformats.org/markup-compatibility/2006">
          <mc:Choice Requires="x14">
            <control shapeId="42484" r:id="rId469" name="Check Box 500">
              <controlPr defaultSize="0" autoFill="0" autoLine="0" autoPict="0">
                <anchor moveWithCells="1">
                  <from>
                    <xdr:col>36</xdr:col>
                    <xdr:colOff>9525</xdr:colOff>
                    <xdr:row>33</xdr:row>
                    <xdr:rowOff>171450</xdr:rowOff>
                  </from>
                  <to>
                    <xdr:col>36</xdr:col>
                    <xdr:colOff>295275</xdr:colOff>
                    <xdr:row>35</xdr:row>
                    <xdr:rowOff>9525</xdr:rowOff>
                  </to>
                </anchor>
              </controlPr>
            </control>
          </mc:Choice>
        </mc:AlternateContent>
        <mc:AlternateContent xmlns:mc="http://schemas.openxmlformats.org/markup-compatibility/2006">
          <mc:Choice Requires="x14">
            <control shapeId="42485" r:id="rId470" name="Check Box 501">
              <controlPr defaultSize="0" autoFill="0" autoLine="0" autoPict="0">
                <anchor moveWithCells="1">
                  <from>
                    <xdr:col>36</xdr:col>
                    <xdr:colOff>9525</xdr:colOff>
                    <xdr:row>34</xdr:row>
                    <xdr:rowOff>171450</xdr:rowOff>
                  </from>
                  <to>
                    <xdr:col>36</xdr:col>
                    <xdr:colOff>295275</xdr:colOff>
                    <xdr:row>36</xdr:row>
                    <xdr:rowOff>9525</xdr:rowOff>
                  </to>
                </anchor>
              </controlPr>
            </control>
          </mc:Choice>
        </mc:AlternateContent>
        <mc:AlternateContent xmlns:mc="http://schemas.openxmlformats.org/markup-compatibility/2006">
          <mc:Choice Requires="x14">
            <control shapeId="42486" r:id="rId471" name="Check Box 502">
              <controlPr defaultSize="0" autoFill="0" autoLine="0" autoPict="0">
                <anchor moveWithCells="1">
                  <from>
                    <xdr:col>36</xdr:col>
                    <xdr:colOff>9525</xdr:colOff>
                    <xdr:row>35</xdr:row>
                    <xdr:rowOff>171450</xdr:rowOff>
                  </from>
                  <to>
                    <xdr:col>36</xdr:col>
                    <xdr:colOff>295275</xdr:colOff>
                    <xdr:row>37</xdr:row>
                    <xdr:rowOff>9525</xdr:rowOff>
                  </to>
                </anchor>
              </controlPr>
            </control>
          </mc:Choice>
        </mc:AlternateContent>
        <mc:AlternateContent xmlns:mc="http://schemas.openxmlformats.org/markup-compatibility/2006">
          <mc:Choice Requires="x14">
            <control shapeId="42487" r:id="rId472" name="Check Box 503">
              <controlPr defaultSize="0" autoFill="0" autoLine="0" autoPict="0">
                <anchor moveWithCells="1">
                  <from>
                    <xdr:col>36</xdr:col>
                    <xdr:colOff>9525</xdr:colOff>
                    <xdr:row>36</xdr:row>
                    <xdr:rowOff>171450</xdr:rowOff>
                  </from>
                  <to>
                    <xdr:col>36</xdr:col>
                    <xdr:colOff>295275</xdr:colOff>
                    <xdr:row>38</xdr:row>
                    <xdr:rowOff>9525</xdr:rowOff>
                  </to>
                </anchor>
              </controlPr>
            </control>
          </mc:Choice>
        </mc:AlternateContent>
        <mc:AlternateContent xmlns:mc="http://schemas.openxmlformats.org/markup-compatibility/2006">
          <mc:Choice Requires="x14">
            <control shapeId="42488" r:id="rId473" name="Check Box 504">
              <controlPr defaultSize="0" autoFill="0" autoLine="0" autoPict="0">
                <anchor moveWithCells="1">
                  <from>
                    <xdr:col>36</xdr:col>
                    <xdr:colOff>9525</xdr:colOff>
                    <xdr:row>37</xdr:row>
                    <xdr:rowOff>171450</xdr:rowOff>
                  </from>
                  <to>
                    <xdr:col>36</xdr:col>
                    <xdr:colOff>295275</xdr:colOff>
                    <xdr:row>39</xdr:row>
                    <xdr:rowOff>9525</xdr:rowOff>
                  </to>
                </anchor>
              </controlPr>
            </control>
          </mc:Choice>
        </mc:AlternateContent>
        <mc:AlternateContent xmlns:mc="http://schemas.openxmlformats.org/markup-compatibility/2006">
          <mc:Choice Requires="x14">
            <control shapeId="42489" r:id="rId474" name="Check Box 505">
              <controlPr defaultSize="0" autoFill="0" autoLine="0" autoPict="0">
                <anchor moveWithCells="1">
                  <from>
                    <xdr:col>36</xdr:col>
                    <xdr:colOff>9525</xdr:colOff>
                    <xdr:row>38</xdr:row>
                    <xdr:rowOff>171450</xdr:rowOff>
                  </from>
                  <to>
                    <xdr:col>36</xdr:col>
                    <xdr:colOff>295275</xdr:colOff>
                    <xdr:row>40</xdr:row>
                    <xdr:rowOff>9525</xdr:rowOff>
                  </to>
                </anchor>
              </controlPr>
            </control>
          </mc:Choice>
        </mc:AlternateContent>
        <mc:AlternateContent xmlns:mc="http://schemas.openxmlformats.org/markup-compatibility/2006">
          <mc:Choice Requires="x14">
            <control shapeId="42490" r:id="rId475" name="Check Box 506">
              <controlPr defaultSize="0" autoFill="0" autoLine="0" autoPict="0">
                <anchor moveWithCells="1">
                  <from>
                    <xdr:col>36</xdr:col>
                    <xdr:colOff>9525</xdr:colOff>
                    <xdr:row>9</xdr:row>
                    <xdr:rowOff>190500</xdr:rowOff>
                  </from>
                  <to>
                    <xdr:col>36</xdr:col>
                    <xdr:colOff>295275</xdr:colOff>
                    <xdr:row>11</xdr:row>
                    <xdr:rowOff>28575</xdr:rowOff>
                  </to>
                </anchor>
              </controlPr>
            </control>
          </mc:Choice>
        </mc:AlternateContent>
        <mc:AlternateContent xmlns:mc="http://schemas.openxmlformats.org/markup-compatibility/2006">
          <mc:Choice Requires="x14">
            <control shapeId="42491" r:id="rId476" name="Check Box 507">
              <controlPr defaultSize="0" autoFill="0" autoLine="0" autoPict="0">
                <anchor moveWithCells="1">
                  <from>
                    <xdr:col>36</xdr:col>
                    <xdr:colOff>9525</xdr:colOff>
                    <xdr:row>31</xdr:row>
                    <xdr:rowOff>180975</xdr:rowOff>
                  </from>
                  <to>
                    <xdr:col>36</xdr:col>
                    <xdr:colOff>295275</xdr:colOff>
                    <xdr:row>33</xdr:row>
                    <xdr:rowOff>19050</xdr:rowOff>
                  </to>
                </anchor>
              </controlPr>
            </control>
          </mc:Choice>
        </mc:AlternateContent>
        <mc:AlternateContent xmlns:mc="http://schemas.openxmlformats.org/markup-compatibility/2006">
          <mc:Choice Requires="x14">
            <control shapeId="42492" r:id="rId477" name="Check Box 508">
              <controlPr defaultSize="0" autoFill="0" autoLine="0" autoPict="0">
                <anchor moveWithCells="1">
                  <from>
                    <xdr:col>36</xdr:col>
                    <xdr:colOff>9525</xdr:colOff>
                    <xdr:row>39</xdr:row>
                    <xdr:rowOff>180975</xdr:rowOff>
                  </from>
                  <to>
                    <xdr:col>36</xdr:col>
                    <xdr:colOff>295275</xdr:colOff>
                    <xdr:row>41</xdr:row>
                    <xdr:rowOff>19050</xdr:rowOff>
                  </to>
                </anchor>
              </controlPr>
            </control>
          </mc:Choice>
        </mc:AlternateContent>
        <mc:AlternateContent xmlns:mc="http://schemas.openxmlformats.org/markup-compatibility/2006">
          <mc:Choice Requires="x14">
            <control shapeId="42493" r:id="rId478" name="Check Box 509">
              <controlPr defaultSize="0" autoFill="0" autoLine="0" autoPict="0">
                <anchor moveWithCells="1">
                  <from>
                    <xdr:col>36</xdr:col>
                    <xdr:colOff>9525</xdr:colOff>
                    <xdr:row>40</xdr:row>
                    <xdr:rowOff>180975</xdr:rowOff>
                  </from>
                  <to>
                    <xdr:col>36</xdr:col>
                    <xdr:colOff>295275</xdr:colOff>
                    <xdr:row>42</xdr:row>
                    <xdr:rowOff>19050</xdr:rowOff>
                  </to>
                </anchor>
              </controlPr>
            </control>
          </mc:Choice>
        </mc:AlternateContent>
        <mc:AlternateContent xmlns:mc="http://schemas.openxmlformats.org/markup-compatibility/2006">
          <mc:Choice Requires="x14">
            <control shapeId="42494" r:id="rId479" name="Check Box 510">
              <controlPr defaultSize="0" autoFill="0" autoLine="0" autoPict="0">
                <anchor moveWithCells="1">
                  <from>
                    <xdr:col>38</xdr:col>
                    <xdr:colOff>9525</xdr:colOff>
                    <xdr:row>13</xdr:row>
                    <xdr:rowOff>180975</xdr:rowOff>
                  </from>
                  <to>
                    <xdr:col>38</xdr:col>
                    <xdr:colOff>295275</xdr:colOff>
                    <xdr:row>15</xdr:row>
                    <xdr:rowOff>19050</xdr:rowOff>
                  </to>
                </anchor>
              </controlPr>
            </control>
          </mc:Choice>
        </mc:AlternateContent>
        <mc:AlternateContent xmlns:mc="http://schemas.openxmlformats.org/markup-compatibility/2006">
          <mc:Choice Requires="x14">
            <control shapeId="42495" r:id="rId480" name="Check Box 511">
              <controlPr defaultSize="0" autoFill="0" autoLine="0" autoPict="0">
                <anchor moveWithCells="1">
                  <from>
                    <xdr:col>38</xdr:col>
                    <xdr:colOff>9525</xdr:colOff>
                    <xdr:row>14</xdr:row>
                    <xdr:rowOff>180975</xdr:rowOff>
                  </from>
                  <to>
                    <xdr:col>38</xdr:col>
                    <xdr:colOff>295275</xdr:colOff>
                    <xdr:row>16</xdr:row>
                    <xdr:rowOff>9525</xdr:rowOff>
                  </to>
                </anchor>
              </controlPr>
            </control>
          </mc:Choice>
        </mc:AlternateContent>
        <mc:AlternateContent xmlns:mc="http://schemas.openxmlformats.org/markup-compatibility/2006">
          <mc:Choice Requires="x14">
            <control shapeId="42496" r:id="rId481" name="Check Box 512">
              <controlPr defaultSize="0" autoFill="0" autoLine="0" autoPict="0">
                <anchor moveWithCells="1">
                  <from>
                    <xdr:col>38</xdr:col>
                    <xdr:colOff>9525</xdr:colOff>
                    <xdr:row>15</xdr:row>
                    <xdr:rowOff>190500</xdr:rowOff>
                  </from>
                  <to>
                    <xdr:col>38</xdr:col>
                    <xdr:colOff>295275</xdr:colOff>
                    <xdr:row>17</xdr:row>
                    <xdr:rowOff>28575</xdr:rowOff>
                  </to>
                </anchor>
              </controlPr>
            </control>
          </mc:Choice>
        </mc:AlternateContent>
        <mc:AlternateContent xmlns:mc="http://schemas.openxmlformats.org/markup-compatibility/2006">
          <mc:Choice Requires="x14">
            <control shapeId="42497" r:id="rId482" name="Check Box 513">
              <controlPr defaultSize="0" autoFill="0" autoLine="0" autoPict="0">
                <anchor moveWithCells="1">
                  <from>
                    <xdr:col>38</xdr:col>
                    <xdr:colOff>9525</xdr:colOff>
                    <xdr:row>16</xdr:row>
                    <xdr:rowOff>180975</xdr:rowOff>
                  </from>
                  <to>
                    <xdr:col>38</xdr:col>
                    <xdr:colOff>295275</xdr:colOff>
                    <xdr:row>18</xdr:row>
                    <xdr:rowOff>19050</xdr:rowOff>
                  </to>
                </anchor>
              </controlPr>
            </control>
          </mc:Choice>
        </mc:AlternateContent>
        <mc:AlternateContent xmlns:mc="http://schemas.openxmlformats.org/markup-compatibility/2006">
          <mc:Choice Requires="x14">
            <control shapeId="42498" r:id="rId483" name="Check Box 514">
              <controlPr defaultSize="0" autoFill="0" autoLine="0" autoPict="0">
                <anchor moveWithCells="1">
                  <from>
                    <xdr:col>38</xdr:col>
                    <xdr:colOff>9525</xdr:colOff>
                    <xdr:row>17</xdr:row>
                    <xdr:rowOff>180975</xdr:rowOff>
                  </from>
                  <to>
                    <xdr:col>38</xdr:col>
                    <xdr:colOff>295275</xdr:colOff>
                    <xdr:row>19</xdr:row>
                    <xdr:rowOff>19050</xdr:rowOff>
                  </to>
                </anchor>
              </controlPr>
            </control>
          </mc:Choice>
        </mc:AlternateContent>
        <mc:AlternateContent xmlns:mc="http://schemas.openxmlformats.org/markup-compatibility/2006">
          <mc:Choice Requires="x14">
            <control shapeId="42499" r:id="rId484" name="Check Box 515">
              <controlPr defaultSize="0" autoFill="0" autoLine="0" autoPict="0">
                <anchor moveWithCells="1">
                  <from>
                    <xdr:col>38</xdr:col>
                    <xdr:colOff>9525</xdr:colOff>
                    <xdr:row>18</xdr:row>
                    <xdr:rowOff>180975</xdr:rowOff>
                  </from>
                  <to>
                    <xdr:col>38</xdr:col>
                    <xdr:colOff>295275</xdr:colOff>
                    <xdr:row>20</xdr:row>
                    <xdr:rowOff>19050</xdr:rowOff>
                  </to>
                </anchor>
              </controlPr>
            </control>
          </mc:Choice>
        </mc:AlternateContent>
        <mc:AlternateContent xmlns:mc="http://schemas.openxmlformats.org/markup-compatibility/2006">
          <mc:Choice Requires="x14">
            <control shapeId="42500" r:id="rId485" name="Check Box 516">
              <controlPr defaultSize="0" autoFill="0" autoLine="0" autoPict="0">
                <anchor moveWithCells="1">
                  <from>
                    <xdr:col>38</xdr:col>
                    <xdr:colOff>9525</xdr:colOff>
                    <xdr:row>19</xdr:row>
                    <xdr:rowOff>180975</xdr:rowOff>
                  </from>
                  <to>
                    <xdr:col>38</xdr:col>
                    <xdr:colOff>295275</xdr:colOff>
                    <xdr:row>21</xdr:row>
                    <xdr:rowOff>19050</xdr:rowOff>
                  </to>
                </anchor>
              </controlPr>
            </control>
          </mc:Choice>
        </mc:AlternateContent>
        <mc:AlternateContent xmlns:mc="http://schemas.openxmlformats.org/markup-compatibility/2006">
          <mc:Choice Requires="x14">
            <control shapeId="42501" r:id="rId486" name="Check Box 517">
              <controlPr defaultSize="0" autoFill="0" autoLine="0" autoPict="0">
                <anchor moveWithCells="1">
                  <from>
                    <xdr:col>38</xdr:col>
                    <xdr:colOff>9525</xdr:colOff>
                    <xdr:row>20</xdr:row>
                    <xdr:rowOff>180975</xdr:rowOff>
                  </from>
                  <to>
                    <xdr:col>38</xdr:col>
                    <xdr:colOff>295275</xdr:colOff>
                    <xdr:row>22</xdr:row>
                    <xdr:rowOff>19050</xdr:rowOff>
                  </to>
                </anchor>
              </controlPr>
            </control>
          </mc:Choice>
        </mc:AlternateContent>
        <mc:AlternateContent xmlns:mc="http://schemas.openxmlformats.org/markup-compatibility/2006">
          <mc:Choice Requires="x14">
            <control shapeId="42502" r:id="rId487" name="Check Box 518">
              <controlPr defaultSize="0" autoFill="0" autoLine="0" autoPict="0">
                <anchor moveWithCells="1">
                  <from>
                    <xdr:col>38</xdr:col>
                    <xdr:colOff>9525</xdr:colOff>
                    <xdr:row>22</xdr:row>
                    <xdr:rowOff>0</xdr:rowOff>
                  </from>
                  <to>
                    <xdr:col>38</xdr:col>
                    <xdr:colOff>295275</xdr:colOff>
                    <xdr:row>23</xdr:row>
                    <xdr:rowOff>38100</xdr:rowOff>
                  </to>
                </anchor>
              </controlPr>
            </control>
          </mc:Choice>
        </mc:AlternateContent>
        <mc:AlternateContent xmlns:mc="http://schemas.openxmlformats.org/markup-compatibility/2006">
          <mc:Choice Requires="x14">
            <control shapeId="42503" r:id="rId488" name="Check Box 519">
              <controlPr defaultSize="0" autoFill="0" autoLine="0" autoPict="0">
                <anchor moveWithCells="1">
                  <from>
                    <xdr:col>38</xdr:col>
                    <xdr:colOff>9525</xdr:colOff>
                    <xdr:row>22</xdr:row>
                    <xdr:rowOff>180975</xdr:rowOff>
                  </from>
                  <to>
                    <xdr:col>38</xdr:col>
                    <xdr:colOff>295275</xdr:colOff>
                    <xdr:row>24</xdr:row>
                    <xdr:rowOff>19050</xdr:rowOff>
                  </to>
                </anchor>
              </controlPr>
            </control>
          </mc:Choice>
        </mc:AlternateContent>
        <mc:AlternateContent xmlns:mc="http://schemas.openxmlformats.org/markup-compatibility/2006">
          <mc:Choice Requires="x14">
            <control shapeId="42504" r:id="rId489" name="Check Box 520">
              <controlPr defaultSize="0" autoFill="0" autoLine="0" autoPict="0">
                <anchor moveWithCells="1">
                  <from>
                    <xdr:col>38</xdr:col>
                    <xdr:colOff>9525</xdr:colOff>
                    <xdr:row>23</xdr:row>
                    <xdr:rowOff>180975</xdr:rowOff>
                  </from>
                  <to>
                    <xdr:col>38</xdr:col>
                    <xdr:colOff>295275</xdr:colOff>
                    <xdr:row>25</xdr:row>
                    <xdr:rowOff>19050</xdr:rowOff>
                  </to>
                </anchor>
              </controlPr>
            </control>
          </mc:Choice>
        </mc:AlternateContent>
        <mc:AlternateContent xmlns:mc="http://schemas.openxmlformats.org/markup-compatibility/2006">
          <mc:Choice Requires="x14">
            <control shapeId="42505" r:id="rId490" name="Check Box 521">
              <controlPr defaultSize="0" autoFill="0" autoLine="0" autoPict="0">
                <anchor moveWithCells="1">
                  <from>
                    <xdr:col>38</xdr:col>
                    <xdr:colOff>9525</xdr:colOff>
                    <xdr:row>24</xdr:row>
                    <xdr:rowOff>171450</xdr:rowOff>
                  </from>
                  <to>
                    <xdr:col>38</xdr:col>
                    <xdr:colOff>295275</xdr:colOff>
                    <xdr:row>26</xdr:row>
                    <xdr:rowOff>9525</xdr:rowOff>
                  </to>
                </anchor>
              </controlPr>
            </control>
          </mc:Choice>
        </mc:AlternateContent>
        <mc:AlternateContent xmlns:mc="http://schemas.openxmlformats.org/markup-compatibility/2006">
          <mc:Choice Requires="x14">
            <control shapeId="42506" r:id="rId491" name="Check Box 522">
              <controlPr defaultSize="0" autoFill="0" autoLine="0" autoPict="0">
                <anchor moveWithCells="1">
                  <from>
                    <xdr:col>38</xdr:col>
                    <xdr:colOff>9525</xdr:colOff>
                    <xdr:row>5</xdr:row>
                    <xdr:rowOff>0</xdr:rowOff>
                  </from>
                  <to>
                    <xdr:col>38</xdr:col>
                    <xdr:colOff>295275</xdr:colOff>
                    <xdr:row>6</xdr:row>
                    <xdr:rowOff>38100</xdr:rowOff>
                  </to>
                </anchor>
              </controlPr>
            </control>
          </mc:Choice>
        </mc:AlternateContent>
        <mc:AlternateContent xmlns:mc="http://schemas.openxmlformats.org/markup-compatibility/2006">
          <mc:Choice Requires="x14">
            <control shapeId="42507" r:id="rId492" name="Check Box 523">
              <controlPr defaultSize="0" autoFill="0" autoLine="0" autoPict="0">
                <anchor moveWithCells="1">
                  <from>
                    <xdr:col>38</xdr:col>
                    <xdr:colOff>9525</xdr:colOff>
                    <xdr:row>5</xdr:row>
                    <xdr:rowOff>180975</xdr:rowOff>
                  </from>
                  <to>
                    <xdr:col>38</xdr:col>
                    <xdr:colOff>295275</xdr:colOff>
                    <xdr:row>7</xdr:row>
                    <xdr:rowOff>28575</xdr:rowOff>
                  </to>
                </anchor>
              </controlPr>
            </control>
          </mc:Choice>
        </mc:AlternateContent>
        <mc:AlternateContent xmlns:mc="http://schemas.openxmlformats.org/markup-compatibility/2006">
          <mc:Choice Requires="x14">
            <control shapeId="42508" r:id="rId493" name="Check Box 524">
              <controlPr defaultSize="0" autoFill="0" autoLine="0" autoPict="0">
                <anchor moveWithCells="1">
                  <from>
                    <xdr:col>38</xdr:col>
                    <xdr:colOff>9525</xdr:colOff>
                    <xdr:row>7</xdr:row>
                    <xdr:rowOff>0</xdr:rowOff>
                  </from>
                  <to>
                    <xdr:col>38</xdr:col>
                    <xdr:colOff>295275</xdr:colOff>
                    <xdr:row>8</xdr:row>
                    <xdr:rowOff>28575</xdr:rowOff>
                  </to>
                </anchor>
              </controlPr>
            </control>
          </mc:Choice>
        </mc:AlternateContent>
        <mc:AlternateContent xmlns:mc="http://schemas.openxmlformats.org/markup-compatibility/2006">
          <mc:Choice Requires="x14">
            <control shapeId="42509" r:id="rId494" name="Check Box 525">
              <controlPr defaultSize="0" autoFill="0" autoLine="0" autoPict="0">
                <anchor moveWithCells="1">
                  <from>
                    <xdr:col>38</xdr:col>
                    <xdr:colOff>9525</xdr:colOff>
                    <xdr:row>7</xdr:row>
                    <xdr:rowOff>180975</xdr:rowOff>
                  </from>
                  <to>
                    <xdr:col>38</xdr:col>
                    <xdr:colOff>295275</xdr:colOff>
                    <xdr:row>9</xdr:row>
                    <xdr:rowOff>19050</xdr:rowOff>
                  </to>
                </anchor>
              </controlPr>
            </control>
          </mc:Choice>
        </mc:AlternateContent>
        <mc:AlternateContent xmlns:mc="http://schemas.openxmlformats.org/markup-compatibility/2006">
          <mc:Choice Requires="x14">
            <control shapeId="42510" r:id="rId495" name="Check Box 526">
              <controlPr defaultSize="0" autoFill="0" autoLine="0" autoPict="0">
                <anchor moveWithCells="1">
                  <from>
                    <xdr:col>38</xdr:col>
                    <xdr:colOff>9525</xdr:colOff>
                    <xdr:row>10</xdr:row>
                    <xdr:rowOff>180975</xdr:rowOff>
                  </from>
                  <to>
                    <xdr:col>38</xdr:col>
                    <xdr:colOff>295275</xdr:colOff>
                    <xdr:row>12</xdr:row>
                    <xdr:rowOff>19050</xdr:rowOff>
                  </to>
                </anchor>
              </controlPr>
            </control>
          </mc:Choice>
        </mc:AlternateContent>
        <mc:AlternateContent xmlns:mc="http://schemas.openxmlformats.org/markup-compatibility/2006">
          <mc:Choice Requires="x14">
            <control shapeId="42511" r:id="rId496" name="Check Box 527">
              <controlPr defaultSize="0" autoFill="0" autoLine="0" autoPict="0">
                <anchor moveWithCells="1">
                  <from>
                    <xdr:col>38</xdr:col>
                    <xdr:colOff>9525</xdr:colOff>
                    <xdr:row>8</xdr:row>
                    <xdr:rowOff>180975</xdr:rowOff>
                  </from>
                  <to>
                    <xdr:col>38</xdr:col>
                    <xdr:colOff>295275</xdr:colOff>
                    <xdr:row>10</xdr:row>
                    <xdr:rowOff>19050</xdr:rowOff>
                  </to>
                </anchor>
              </controlPr>
            </control>
          </mc:Choice>
        </mc:AlternateContent>
        <mc:AlternateContent xmlns:mc="http://schemas.openxmlformats.org/markup-compatibility/2006">
          <mc:Choice Requires="x14">
            <control shapeId="42512" r:id="rId497" name="Check Box 528">
              <controlPr defaultSize="0" autoFill="0" autoLine="0" autoPict="0">
                <anchor moveWithCells="1">
                  <from>
                    <xdr:col>38</xdr:col>
                    <xdr:colOff>9525</xdr:colOff>
                    <xdr:row>11</xdr:row>
                    <xdr:rowOff>190500</xdr:rowOff>
                  </from>
                  <to>
                    <xdr:col>38</xdr:col>
                    <xdr:colOff>295275</xdr:colOff>
                    <xdr:row>13</xdr:row>
                    <xdr:rowOff>28575</xdr:rowOff>
                  </to>
                </anchor>
              </controlPr>
            </control>
          </mc:Choice>
        </mc:AlternateContent>
        <mc:AlternateContent xmlns:mc="http://schemas.openxmlformats.org/markup-compatibility/2006">
          <mc:Choice Requires="x14">
            <control shapeId="42513" r:id="rId498" name="Check Box 529">
              <controlPr defaultSize="0" autoFill="0" autoLine="0" autoPict="0">
                <anchor moveWithCells="1">
                  <from>
                    <xdr:col>38</xdr:col>
                    <xdr:colOff>9525</xdr:colOff>
                    <xdr:row>12</xdr:row>
                    <xdr:rowOff>180975</xdr:rowOff>
                  </from>
                  <to>
                    <xdr:col>38</xdr:col>
                    <xdr:colOff>295275</xdr:colOff>
                    <xdr:row>14</xdr:row>
                    <xdr:rowOff>19050</xdr:rowOff>
                  </to>
                </anchor>
              </controlPr>
            </control>
          </mc:Choice>
        </mc:AlternateContent>
        <mc:AlternateContent xmlns:mc="http://schemas.openxmlformats.org/markup-compatibility/2006">
          <mc:Choice Requires="x14">
            <control shapeId="42514" r:id="rId499" name="Check Box 530">
              <controlPr defaultSize="0" autoFill="0" autoLine="0" autoPict="0">
                <anchor moveWithCells="1">
                  <from>
                    <xdr:col>38</xdr:col>
                    <xdr:colOff>9525</xdr:colOff>
                    <xdr:row>28</xdr:row>
                    <xdr:rowOff>171450</xdr:rowOff>
                  </from>
                  <to>
                    <xdr:col>38</xdr:col>
                    <xdr:colOff>295275</xdr:colOff>
                    <xdr:row>30</xdr:row>
                    <xdr:rowOff>9525</xdr:rowOff>
                  </to>
                </anchor>
              </controlPr>
            </control>
          </mc:Choice>
        </mc:AlternateContent>
        <mc:AlternateContent xmlns:mc="http://schemas.openxmlformats.org/markup-compatibility/2006">
          <mc:Choice Requires="x14">
            <control shapeId="42515" r:id="rId500" name="Check Box 531">
              <controlPr defaultSize="0" autoFill="0" autoLine="0" autoPict="0">
                <anchor moveWithCells="1">
                  <from>
                    <xdr:col>38</xdr:col>
                    <xdr:colOff>9525</xdr:colOff>
                    <xdr:row>29</xdr:row>
                    <xdr:rowOff>171450</xdr:rowOff>
                  </from>
                  <to>
                    <xdr:col>38</xdr:col>
                    <xdr:colOff>295275</xdr:colOff>
                    <xdr:row>31</xdr:row>
                    <xdr:rowOff>9525</xdr:rowOff>
                  </to>
                </anchor>
              </controlPr>
            </control>
          </mc:Choice>
        </mc:AlternateContent>
        <mc:AlternateContent xmlns:mc="http://schemas.openxmlformats.org/markup-compatibility/2006">
          <mc:Choice Requires="x14">
            <control shapeId="42516" r:id="rId501" name="Check Box 532">
              <controlPr defaultSize="0" autoFill="0" autoLine="0" autoPict="0">
                <anchor moveWithCells="1">
                  <from>
                    <xdr:col>38</xdr:col>
                    <xdr:colOff>9525</xdr:colOff>
                    <xdr:row>30</xdr:row>
                    <xdr:rowOff>171450</xdr:rowOff>
                  </from>
                  <to>
                    <xdr:col>38</xdr:col>
                    <xdr:colOff>295275</xdr:colOff>
                    <xdr:row>32</xdr:row>
                    <xdr:rowOff>9525</xdr:rowOff>
                  </to>
                </anchor>
              </controlPr>
            </control>
          </mc:Choice>
        </mc:AlternateContent>
        <mc:AlternateContent xmlns:mc="http://schemas.openxmlformats.org/markup-compatibility/2006">
          <mc:Choice Requires="x14">
            <control shapeId="42517" r:id="rId502" name="Check Box 533">
              <controlPr defaultSize="0" autoFill="0" autoLine="0" autoPict="0">
                <anchor moveWithCells="1">
                  <from>
                    <xdr:col>38</xdr:col>
                    <xdr:colOff>9525</xdr:colOff>
                    <xdr:row>32</xdr:row>
                    <xdr:rowOff>171450</xdr:rowOff>
                  </from>
                  <to>
                    <xdr:col>38</xdr:col>
                    <xdr:colOff>295275</xdr:colOff>
                    <xdr:row>34</xdr:row>
                    <xdr:rowOff>9525</xdr:rowOff>
                  </to>
                </anchor>
              </controlPr>
            </control>
          </mc:Choice>
        </mc:AlternateContent>
        <mc:AlternateContent xmlns:mc="http://schemas.openxmlformats.org/markup-compatibility/2006">
          <mc:Choice Requires="x14">
            <control shapeId="42518" r:id="rId503" name="Check Box 534">
              <controlPr defaultSize="0" autoFill="0" autoLine="0" autoPict="0">
                <anchor moveWithCells="1">
                  <from>
                    <xdr:col>38</xdr:col>
                    <xdr:colOff>9525</xdr:colOff>
                    <xdr:row>33</xdr:row>
                    <xdr:rowOff>171450</xdr:rowOff>
                  </from>
                  <to>
                    <xdr:col>38</xdr:col>
                    <xdr:colOff>295275</xdr:colOff>
                    <xdr:row>35</xdr:row>
                    <xdr:rowOff>9525</xdr:rowOff>
                  </to>
                </anchor>
              </controlPr>
            </control>
          </mc:Choice>
        </mc:AlternateContent>
        <mc:AlternateContent xmlns:mc="http://schemas.openxmlformats.org/markup-compatibility/2006">
          <mc:Choice Requires="x14">
            <control shapeId="42519" r:id="rId504" name="Check Box 535">
              <controlPr defaultSize="0" autoFill="0" autoLine="0" autoPict="0">
                <anchor moveWithCells="1">
                  <from>
                    <xdr:col>38</xdr:col>
                    <xdr:colOff>9525</xdr:colOff>
                    <xdr:row>34</xdr:row>
                    <xdr:rowOff>171450</xdr:rowOff>
                  </from>
                  <to>
                    <xdr:col>38</xdr:col>
                    <xdr:colOff>295275</xdr:colOff>
                    <xdr:row>36</xdr:row>
                    <xdr:rowOff>9525</xdr:rowOff>
                  </to>
                </anchor>
              </controlPr>
            </control>
          </mc:Choice>
        </mc:AlternateContent>
        <mc:AlternateContent xmlns:mc="http://schemas.openxmlformats.org/markup-compatibility/2006">
          <mc:Choice Requires="x14">
            <control shapeId="42520" r:id="rId505" name="Check Box 536">
              <controlPr defaultSize="0" autoFill="0" autoLine="0" autoPict="0">
                <anchor moveWithCells="1">
                  <from>
                    <xdr:col>38</xdr:col>
                    <xdr:colOff>9525</xdr:colOff>
                    <xdr:row>35</xdr:row>
                    <xdr:rowOff>171450</xdr:rowOff>
                  </from>
                  <to>
                    <xdr:col>38</xdr:col>
                    <xdr:colOff>295275</xdr:colOff>
                    <xdr:row>37</xdr:row>
                    <xdr:rowOff>9525</xdr:rowOff>
                  </to>
                </anchor>
              </controlPr>
            </control>
          </mc:Choice>
        </mc:AlternateContent>
        <mc:AlternateContent xmlns:mc="http://schemas.openxmlformats.org/markup-compatibility/2006">
          <mc:Choice Requires="x14">
            <control shapeId="42521" r:id="rId506" name="Check Box 537">
              <controlPr defaultSize="0" autoFill="0" autoLine="0" autoPict="0">
                <anchor moveWithCells="1">
                  <from>
                    <xdr:col>38</xdr:col>
                    <xdr:colOff>9525</xdr:colOff>
                    <xdr:row>36</xdr:row>
                    <xdr:rowOff>171450</xdr:rowOff>
                  </from>
                  <to>
                    <xdr:col>38</xdr:col>
                    <xdr:colOff>295275</xdr:colOff>
                    <xdr:row>38</xdr:row>
                    <xdr:rowOff>9525</xdr:rowOff>
                  </to>
                </anchor>
              </controlPr>
            </control>
          </mc:Choice>
        </mc:AlternateContent>
        <mc:AlternateContent xmlns:mc="http://schemas.openxmlformats.org/markup-compatibility/2006">
          <mc:Choice Requires="x14">
            <control shapeId="42522" r:id="rId507" name="Check Box 538">
              <controlPr defaultSize="0" autoFill="0" autoLine="0" autoPict="0">
                <anchor moveWithCells="1">
                  <from>
                    <xdr:col>38</xdr:col>
                    <xdr:colOff>9525</xdr:colOff>
                    <xdr:row>37</xdr:row>
                    <xdr:rowOff>171450</xdr:rowOff>
                  </from>
                  <to>
                    <xdr:col>38</xdr:col>
                    <xdr:colOff>295275</xdr:colOff>
                    <xdr:row>39</xdr:row>
                    <xdr:rowOff>9525</xdr:rowOff>
                  </to>
                </anchor>
              </controlPr>
            </control>
          </mc:Choice>
        </mc:AlternateContent>
        <mc:AlternateContent xmlns:mc="http://schemas.openxmlformats.org/markup-compatibility/2006">
          <mc:Choice Requires="x14">
            <control shapeId="42523" r:id="rId508" name="Check Box 539">
              <controlPr defaultSize="0" autoFill="0" autoLine="0" autoPict="0">
                <anchor moveWithCells="1">
                  <from>
                    <xdr:col>38</xdr:col>
                    <xdr:colOff>9525</xdr:colOff>
                    <xdr:row>38</xdr:row>
                    <xdr:rowOff>171450</xdr:rowOff>
                  </from>
                  <to>
                    <xdr:col>38</xdr:col>
                    <xdr:colOff>295275</xdr:colOff>
                    <xdr:row>40</xdr:row>
                    <xdr:rowOff>9525</xdr:rowOff>
                  </to>
                </anchor>
              </controlPr>
            </control>
          </mc:Choice>
        </mc:AlternateContent>
        <mc:AlternateContent xmlns:mc="http://schemas.openxmlformats.org/markup-compatibility/2006">
          <mc:Choice Requires="x14">
            <control shapeId="42524" r:id="rId509" name="Check Box 540">
              <controlPr defaultSize="0" autoFill="0" autoLine="0" autoPict="0">
                <anchor moveWithCells="1">
                  <from>
                    <xdr:col>38</xdr:col>
                    <xdr:colOff>9525</xdr:colOff>
                    <xdr:row>9</xdr:row>
                    <xdr:rowOff>190500</xdr:rowOff>
                  </from>
                  <to>
                    <xdr:col>38</xdr:col>
                    <xdr:colOff>295275</xdr:colOff>
                    <xdr:row>11</xdr:row>
                    <xdr:rowOff>28575</xdr:rowOff>
                  </to>
                </anchor>
              </controlPr>
            </control>
          </mc:Choice>
        </mc:AlternateContent>
        <mc:AlternateContent xmlns:mc="http://schemas.openxmlformats.org/markup-compatibility/2006">
          <mc:Choice Requires="x14">
            <control shapeId="42525" r:id="rId510" name="Check Box 541">
              <controlPr defaultSize="0" autoFill="0" autoLine="0" autoPict="0">
                <anchor moveWithCells="1">
                  <from>
                    <xdr:col>38</xdr:col>
                    <xdr:colOff>9525</xdr:colOff>
                    <xdr:row>31</xdr:row>
                    <xdr:rowOff>180975</xdr:rowOff>
                  </from>
                  <to>
                    <xdr:col>38</xdr:col>
                    <xdr:colOff>295275</xdr:colOff>
                    <xdr:row>33</xdr:row>
                    <xdr:rowOff>19050</xdr:rowOff>
                  </to>
                </anchor>
              </controlPr>
            </control>
          </mc:Choice>
        </mc:AlternateContent>
        <mc:AlternateContent xmlns:mc="http://schemas.openxmlformats.org/markup-compatibility/2006">
          <mc:Choice Requires="x14">
            <control shapeId="42526" r:id="rId511" name="Check Box 542">
              <controlPr defaultSize="0" autoFill="0" autoLine="0" autoPict="0">
                <anchor moveWithCells="1">
                  <from>
                    <xdr:col>38</xdr:col>
                    <xdr:colOff>9525</xdr:colOff>
                    <xdr:row>39</xdr:row>
                    <xdr:rowOff>180975</xdr:rowOff>
                  </from>
                  <to>
                    <xdr:col>38</xdr:col>
                    <xdr:colOff>295275</xdr:colOff>
                    <xdr:row>41</xdr:row>
                    <xdr:rowOff>19050</xdr:rowOff>
                  </to>
                </anchor>
              </controlPr>
            </control>
          </mc:Choice>
        </mc:AlternateContent>
        <mc:AlternateContent xmlns:mc="http://schemas.openxmlformats.org/markup-compatibility/2006">
          <mc:Choice Requires="x14">
            <control shapeId="42527" r:id="rId512" name="Check Box 543">
              <controlPr defaultSize="0" autoFill="0" autoLine="0" autoPict="0">
                <anchor moveWithCells="1">
                  <from>
                    <xdr:col>38</xdr:col>
                    <xdr:colOff>9525</xdr:colOff>
                    <xdr:row>40</xdr:row>
                    <xdr:rowOff>180975</xdr:rowOff>
                  </from>
                  <to>
                    <xdr:col>38</xdr:col>
                    <xdr:colOff>295275</xdr:colOff>
                    <xdr:row>42</xdr:row>
                    <xdr:rowOff>19050</xdr:rowOff>
                  </to>
                </anchor>
              </controlPr>
            </control>
          </mc:Choice>
        </mc:AlternateContent>
        <mc:AlternateContent xmlns:mc="http://schemas.openxmlformats.org/markup-compatibility/2006">
          <mc:Choice Requires="x14">
            <control shapeId="42528" r:id="rId513" name="Check Box 544">
              <controlPr defaultSize="0" autoFill="0" autoLine="0" autoPict="0">
                <anchor moveWithCells="1">
                  <from>
                    <xdr:col>40</xdr:col>
                    <xdr:colOff>9525</xdr:colOff>
                    <xdr:row>13</xdr:row>
                    <xdr:rowOff>180975</xdr:rowOff>
                  </from>
                  <to>
                    <xdr:col>40</xdr:col>
                    <xdr:colOff>295275</xdr:colOff>
                    <xdr:row>15</xdr:row>
                    <xdr:rowOff>19050</xdr:rowOff>
                  </to>
                </anchor>
              </controlPr>
            </control>
          </mc:Choice>
        </mc:AlternateContent>
        <mc:AlternateContent xmlns:mc="http://schemas.openxmlformats.org/markup-compatibility/2006">
          <mc:Choice Requires="x14">
            <control shapeId="42529" r:id="rId514" name="Check Box 545">
              <controlPr defaultSize="0" autoFill="0" autoLine="0" autoPict="0">
                <anchor moveWithCells="1">
                  <from>
                    <xdr:col>40</xdr:col>
                    <xdr:colOff>9525</xdr:colOff>
                    <xdr:row>14</xdr:row>
                    <xdr:rowOff>180975</xdr:rowOff>
                  </from>
                  <to>
                    <xdr:col>40</xdr:col>
                    <xdr:colOff>295275</xdr:colOff>
                    <xdr:row>16</xdr:row>
                    <xdr:rowOff>9525</xdr:rowOff>
                  </to>
                </anchor>
              </controlPr>
            </control>
          </mc:Choice>
        </mc:AlternateContent>
        <mc:AlternateContent xmlns:mc="http://schemas.openxmlformats.org/markup-compatibility/2006">
          <mc:Choice Requires="x14">
            <control shapeId="42530" r:id="rId515" name="Check Box 546">
              <controlPr defaultSize="0" autoFill="0" autoLine="0" autoPict="0">
                <anchor moveWithCells="1">
                  <from>
                    <xdr:col>40</xdr:col>
                    <xdr:colOff>9525</xdr:colOff>
                    <xdr:row>15</xdr:row>
                    <xdr:rowOff>190500</xdr:rowOff>
                  </from>
                  <to>
                    <xdr:col>40</xdr:col>
                    <xdr:colOff>295275</xdr:colOff>
                    <xdr:row>17</xdr:row>
                    <xdr:rowOff>28575</xdr:rowOff>
                  </to>
                </anchor>
              </controlPr>
            </control>
          </mc:Choice>
        </mc:AlternateContent>
        <mc:AlternateContent xmlns:mc="http://schemas.openxmlformats.org/markup-compatibility/2006">
          <mc:Choice Requires="x14">
            <control shapeId="42531" r:id="rId516" name="Check Box 547">
              <controlPr defaultSize="0" autoFill="0" autoLine="0" autoPict="0">
                <anchor moveWithCells="1">
                  <from>
                    <xdr:col>40</xdr:col>
                    <xdr:colOff>9525</xdr:colOff>
                    <xdr:row>16</xdr:row>
                    <xdr:rowOff>180975</xdr:rowOff>
                  </from>
                  <to>
                    <xdr:col>40</xdr:col>
                    <xdr:colOff>295275</xdr:colOff>
                    <xdr:row>18</xdr:row>
                    <xdr:rowOff>19050</xdr:rowOff>
                  </to>
                </anchor>
              </controlPr>
            </control>
          </mc:Choice>
        </mc:AlternateContent>
        <mc:AlternateContent xmlns:mc="http://schemas.openxmlformats.org/markup-compatibility/2006">
          <mc:Choice Requires="x14">
            <control shapeId="42532" r:id="rId517" name="Check Box 548">
              <controlPr defaultSize="0" autoFill="0" autoLine="0" autoPict="0">
                <anchor moveWithCells="1">
                  <from>
                    <xdr:col>40</xdr:col>
                    <xdr:colOff>9525</xdr:colOff>
                    <xdr:row>17</xdr:row>
                    <xdr:rowOff>180975</xdr:rowOff>
                  </from>
                  <to>
                    <xdr:col>40</xdr:col>
                    <xdr:colOff>295275</xdr:colOff>
                    <xdr:row>19</xdr:row>
                    <xdr:rowOff>19050</xdr:rowOff>
                  </to>
                </anchor>
              </controlPr>
            </control>
          </mc:Choice>
        </mc:AlternateContent>
        <mc:AlternateContent xmlns:mc="http://schemas.openxmlformats.org/markup-compatibility/2006">
          <mc:Choice Requires="x14">
            <control shapeId="42533" r:id="rId518" name="Check Box 549">
              <controlPr defaultSize="0" autoFill="0" autoLine="0" autoPict="0">
                <anchor moveWithCells="1">
                  <from>
                    <xdr:col>40</xdr:col>
                    <xdr:colOff>9525</xdr:colOff>
                    <xdr:row>18</xdr:row>
                    <xdr:rowOff>180975</xdr:rowOff>
                  </from>
                  <to>
                    <xdr:col>40</xdr:col>
                    <xdr:colOff>295275</xdr:colOff>
                    <xdr:row>20</xdr:row>
                    <xdr:rowOff>19050</xdr:rowOff>
                  </to>
                </anchor>
              </controlPr>
            </control>
          </mc:Choice>
        </mc:AlternateContent>
        <mc:AlternateContent xmlns:mc="http://schemas.openxmlformats.org/markup-compatibility/2006">
          <mc:Choice Requires="x14">
            <control shapeId="42534" r:id="rId519" name="Check Box 550">
              <controlPr defaultSize="0" autoFill="0" autoLine="0" autoPict="0">
                <anchor moveWithCells="1">
                  <from>
                    <xdr:col>40</xdr:col>
                    <xdr:colOff>9525</xdr:colOff>
                    <xdr:row>19</xdr:row>
                    <xdr:rowOff>180975</xdr:rowOff>
                  </from>
                  <to>
                    <xdr:col>40</xdr:col>
                    <xdr:colOff>295275</xdr:colOff>
                    <xdr:row>21</xdr:row>
                    <xdr:rowOff>19050</xdr:rowOff>
                  </to>
                </anchor>
              </controlPr>
            </control>
          </mc:Choice>
        </mc:AlternateContent>
        <mc:AlternateContent xmlns:mc="http://schemas.openxmlformats.org/markup-compatibility/2006">
          <mc:Choice Requires="x14">
            <control shapeId="42535" r:id="rId520" name="Check Box 551">
              <controlPr defaultSize="0" autoFill="0" autoLine="0" autoPict="0">
                <anchor moveWithCells="1">
                  <from>
                    <xdr:col>40</xdr:col>
                    <xdr:colOff>9525</xdr:colOff>
                    <xdr:row>20</xdr:row>
                    <xdr:rowOff>180975</xdr:rowOff>
                  </from>
                  <to>
                    <xdr:col>40</xdr:col>
                    <xdr:colOff>295275</xdr:colOff>
                    <xdr:row>22</xdr:row>
                    <xdr:rowOff>19050</xdr:rowOff>
                  </to>
                </anchor>
              </controlPr>
            </control>
          </mc:Choice>
        </mc:AlternateContent>
        <mc:AlternateContent xmlns:mc="http://schemas.openxmlformats.org/markup-compatibility/2006">
          <mc:Choice Requires="x14">
            <control shapeId="42536" r:id="rId521" name="Check Box 552">
              <controlPr defaultSize="0" autoFill="0" autoLine="0" autoPict="0">
                <anchor moveWithCells="1">
                  <from>
                    <xdr:col>40</xdr:col>
                    <xdr:colOff>9525</xdr:colOff>
                    <xdr:row>22</xdr:row>
                    <xdr:rowOff>0</xdr:rowOff>
                  </from>
                  <to>
                    <xdr:col>40</xdr:col>
                    <xdr:colOff>295275</xdr:colOff>
                    <xdr:row>23</xdr:row>
                    <xdr:rowOff>38100</xdr:rowOff>
                  </to>
                </anchor>
              </controlPr>
            </control>
          </mc:Choice>
        </mc:AlternateContent>
        <mc:AlternateContent xmlns:mc="http://schemas.openxmlformats.org/markup-compatibility/2006">
          <mc:Choice Requires="x14">
            <control shapeId="42537" r:id="rId522" name="Check Box 553">
              <controlPr defaultSize="0" autoFill="0" autoLine="0" autoPict="0">
                <anchor moveWithCells="1">
                  <from>
                    <xdr:col>40</xdr:col>
                    <xdr:colOff>9525</xdr:colOff>
                    <xdr:row>22</xdr:row>
                    <xdr:rowOff>180975</xdr:rowOff>
                  </from>
                  <to>
                    <xdr:col>40</xdr:col>
                    <xdr:colOff>295275</xdr:colOff>
                    <xdr:row>24</xdr:row>
                    <xdr:rowOff>19050</xdr:rowOff>
                  </to>
                </anchor>
              </controlPr>
            </control>
          </mc:Choice>
        </mc:AlternateContent>
        <mc:AlternateContent xmlns:mc="http://schemas.openxmlformats.org/markup-compatibility/2006">
          <mc:Choice Requires="x14">
            <control shapeId="42538" r:id="rId523" name="Check Box 554">
              <controlPr defaultSize="0" autoFill="0" autoLine="0" autoPict="0">
                <anchor moveWithCells="1">
                  <from>
                    <xdr:col>40</xdr:col>
                    <xdr:colOff>9525</xdr:colOff>
                    <xdr:row>23</xdr:row>
                    <xdr:rowOff>180975</xdr:rowOff>
                  </from>
                  <to>
                    <xdr:col>40</xdr:col>
                    <xdr:colOff>295275</xdr:colOff>
                    <xdr:row>25</xdr:row>
                    <xdr:rowOff>19050</xdr:rowOff>
                  </to>
                </anchor>
              </controlPr>
            </control>
          </mc:Choice>
        </mc:AlternateContent>
        <mc:AlternateContent xmlns:mc="http://schemas.openxmlformats.org/markup-compatibility/2006">
          <mc:Choice Requires="x14">
            <control shapeId="42539" r:id="rId524" name="Check Box 555">
              <controlPr defaultSize="0" autoFill="0" autoLine="0" autoPict="0">
                <anchor moveWithCells="1">
                  <from>
                    <xdr:col>40</xdr:col>
                    <xdr:colOff>9525</xdr:colOff>
                    <xdr:row>24</xdr:row>
                    <xdr:rowOff>171450</xdr:rowOff>
                  </from>
                  <to>
                    <xdr:col>40</xdr:col>
                    <xdr:colOff>295275</xdr:colOff>
                    <xdr:row>26</xdr:row>
                    <xdr:rowOff>9525</xdr:rowOff>
                  </to>
                </anchor>
              </controlPr>
            </control>
          </mc:Choice>
        </mc:AlternateContent>
        <mc:AlternateContent xmlns:mc="http://schemas.openxmlformats.org/markup-compatibility/2006">
          <mc:Choice Requires="x14">
            <control shapeId="42540" r:id="rId525" name="Check Box 556">
              <controlPr defaultSize="0" autoFill="0" autoLine="0" autoPict="0">
                <anchor moveWithCells="1">
                  <from>
                    <xdr:col>40</xdr:col>
                    <xdr:colOff>9525</xdr:colOff>
                    <xdr:row>5</xdr:row>
                    <xdr:rowOff>0</xdr:rowOff>
                  </from>
                  <to>
                    <xdr:col>40</xdr:col>
                    <xdr:colOff>295275</xdr:colOff>
                    <xdr:row>6</xdr:row>
                    <xdr:rowOff>38100</xdr:rowOff>
                  </to>
                </anchor>
              </controlPr>
            </control>
          </mc:Choice>
        </mc:AlternateContent>
        <mc:AlternateContent xmlns:mc="http://schemas.openxmlformats.org/markup-compatibility/2006">
          <mc:Choice Requires="x14">
            <control shapeId="42541" r:id="rId526" name="Check Box 557">
              <controlPr defaultSize="0" autoFill="0" autoLine="0" autoPict="0">
                <anchor moveWithCells="1">
                  <from>
                    <xdr:col>40</xdr:col>
                    <xdr:colOff>9525</xdr:colOff>
                    <xdr:row>5</xdr:row>
                    <xdr:rowOff>180975</xdr:rowOff>
                  </from>
                  <to>
                    <xdr:col>40</xdr:col>
                    <xdr:colOff>295275</xdr:colOff>
                    <xdr:row>7</xdr:row>
                    <xdr:rowOff>28575</xdr:rowOff>
                  </to>
                </anchor>
              </controlPr>
            </control>
          </mc:Choice>
        </mc:AlternateContent>
        <mc:AlternateContent xmlns:mc="http://schemas.openxmlformats.org/markup-compatibility/2006">
          <mc:Choice Requires="x14">
            <control shapeId="42542" r:id="rId527" name="Check Box 558">
              <controlPr defaultSize="0" autoFill="0" autoLine="0" autoPict="0">
                <anchor moveWithCells="1">
                  <from>
                    <xdr:col>40</xdr:col>
                    <xdr:colOff>9525</xdr:colOff>
                    <xdr:row>7</xdr:row>
                    <xdr:rowOff>0</xdr:rowOff>
                  </from>
                  <to>
                    <xdr:col>40</xdr:col>
                    <xdr:colOff>295275</xdr:colOff>
                    <xdr:row>8</xdr:row>
                    <xdr:rowOff>28575</xdr:rowOff>
                  </to>
                </anchor>
              </controlPr>
            </control>
          </mc:Choice>
        </mc:AlternateContent>
        <mc:AlternateContent xmlns:mc="http://schemas.openxmlformats.org/markup-compatibility/2006">
          <mc:Choice Requires="x14">
            <control shapeId="42543" r:id="rId528" name="Check Box 559">
              <controlPr defaultSize="0" autoFill="0" autoLine="0" autoPict="0">
                <anchor moveWithCells="1">
                  <from>
                    <xdr:col>40</xdr:col>
                    <xdr:colOff>9525</xdr:colOff>
                    <xdr:row>7</xdr:row>
                    <xdr:rowOff>180975</xdr:rowOff>
                  </from>
                  <to>
                    <xdr:col>40</xdr:col>
                    <xdr:colOff>295275</xdr:colOff>
                    <xdr:row>9</xdr:row>
                    <xdr:rowOff>19050</xdr:rowOff>
                  </to>
                </anchor>
              </controlPr>
            </control>
          </mc:Choice>
        </mc:AlternateContent>
        <mc:AlternateContent xmlns:mc="http://schemas.openxmlformats.org/markup-compatibility/2006">
          <mc:Choice Requires="x14">
            <control shapeId="42544" r:id="rId529" name="Check Box 560">
              <controlPr defaultSize="0" autoFill="0" autoLine="0" autoPict="0">
                <anchor moveWithCells="1">
                  <from>
                    <xdr:col>40</xdr:col>
                    <xdr:colOff>9525</xdr:colOff>
                    <xdr:row>10</xdr:row>
                    <xdr:rowOff>180975</xdr:rowOff>
                  </from>
                  <to>
                    <xdr:col>40</xdr:col>
                    <xdr:colOff>295275</xdr:colOff>
                    <xdr:row>12</xdr:row>
                    <xdr:rowOff>19050</xdr:rowOff>
                  </to>
                </anchor>
              </controlPr>
            </control>
          </mc:Choice>
        </mc:AlternateContent>
        <mc:AlternateContent xmlns:mc="http://schemas.openxmlformats.org/markup-compatibility/2006">
          <mc:Choice Requires="x14">
            <control shapeId="42545" r:id="rId530" name="Check Box 561">
              <controlPr defaultSize="0" autoFill="0" autoLine="0" autoPict="0">
                <anchor moveWithCells="1">
                  <from>
                    <xdr:col>40</xdr:col>
                    <xdr:colOff>9525</xdr:colOff>
                    <xdr:row>8</xdr:row>
                    <xdr:rowOff>180975</xdr:rowOff>
                  </from>
                  <to>
                    <xdr:col>40</xdr:col>
                    <xdr:colOff>295275</xdr:colOff>
                    <xdr:row>10</xdr:row>
                    <xdr:rowOff>19050</xdr:rowOff>
                  </to>
                </anchor>
              </controlPr>
            </control>
          </mc:Choice>
        </mc:AlternateContent>
        <mc:AlternateContent xmlns:mc="http://schemas.openxmlformats.org/markup-compatibility/2006">
          <mc:Choice Requires="x14">
            <control shapeId="42546" r:id="rId531" name="Check Box 562">
              <controlPr defaultSize="0" autoFill="0" autoLine="0" autoPict="0">
                <anchor moveWithCells="1">
                  <from>
                    <xdr:col>40</xdr:col>
                    <xdr:colOff>9525</xdr:colOff>
                    <xdr:row>11</xdr:row>
                    <xdr:rowOff>190500</xdr:rowOff>
                  </from>
                  <to>
                    <xdr:col>40</xdr:col>
                    <xdr:colOff>295275</xdr:colOff>
                    <xdr:row>13</xdr:row>
                    <xdr:rowOff>28575</xdr:rowOff>
                  </to>
                </anchor>
              </controlPr>
            </control>
          </mc:Choice>
        </mc:AlternateContent>
        <mc:AlternateContent xmlns:mc="http://schemas.openxmlformats.org/markup-compatibility/2006">
          <mc:Choice Requires="x14">
            <control shapeId="42547" r:id="rId532" name="Check Box 563">
              <controlPr defaultSize="0" autoFill="0" autoLine="0" autoPict="0">
                <anchor moveWithCells="1">
                  <from>
                    <xdr:col>40</xdr:col>
                    <xdr:colOff>9525</xdr:colOff>
                    <xdr:row>12</xdr:row>
                    <xdr:rowOff>180975</xdr:rowOff>
                  </from>
                  <to>
                    <xdr:col>40</xdr:col>
                    <xdr:colOff>295275</xdr:colOff>
                    <xdr:row>14</xdr:row>
                    <xdr:rowOff>19050</xdr:rowOff>
                  </to>
                </anchor>
              </controlPr>
            </control>
          </mc:Choice>
        </mc:AlternateContent>
        <mc:AlternateContent xmlns:mc="http://schemas.openxmlformats.org/markup-compatibility/2006">
          <mc:Choice Requires="x14">
            <control shapeId="42548" r:id="rId533" name="Check Box 564">
              <controlPr defaultSize="0" autoFill="0" autoLine="0" autoPict="0">
                <anchor moveWithCells="1">
                  <from>
                    <xdr:col>40</xdr:col>
                    <xdr:colOff>9525</xdr:colOff>
                    <xdr:row>28</xdr:row>
                    <xdr:rowOff>171450</xdr:rowOff>
                  </from>
                  <to>
                    <xdr:col>40</xdr:col>
                    <xdr:colOff>295275</xdr:colOff>
                    <xdr:row>30</xdr:row>
                    <xdr:rowOff>9525</xdr:rowOff>
                  </to>
                </anchor>
              </controlPr>
            </control>
          </mc:Choice>
        </mc:AlternateContent>
        <mc:AlternateContent xmlns:mc="http://schemas.openxmlformats.org/markup-compatibility/2006">
          <mc:Choice Requires="x14">
            <control shapeId="42549" r:id="rId534" name="Check Box 565">
              <controlPr defaultSize="0" autoFill="0" autoLine="0" autoPict="0">
                <anchor moveWithCells="1">
                  <from>
                    <xdr:col>40</xdr:col>
                    <xdr:colOff>9525</xdr:colOff>
                    <xdr:row>29</xdr:row>
                    <xdr:rowOff>171450</xdr:rowOff>
                  </from>
                  <to>
                    <xdr:col>40</xdr:col>
                    <xdr:colOff>295275</xdr:colOff>
                    <xdr:row>31</xdr:row>
                    <xdr:rowOff>9525</xdr:rowOff>
                  </to>
                </anchor>
              </controlPr>
            </control>
          </mc:Choice>
        </mc:AlternateContent>
        <mc:AlternateContent xmlns:mc="http://schemas.openxmlformats.org/markup-compatibility/2006">
          <mc:Choice Requires="x14">
            <control shapeId="42550" r:id="rId535" name="Check Box 566">
              <controlPr defaultSize="0" autoFill="0" autoLine="0" autoPict="0">
                <anchor moveWithCells="1">
                  <from>
                    <xdr:col>40</xdr:col>
                    <xdr:colOff>9525</xdr:colOff>
                    <xdr:row>30</xdr:row>
                    <xdr:rowOff>171450</xdr:rowOff>
                  </from>
                  <to>
                    <xdr:col>40</xdr:col>
                    <xdr:colOff>295275</xdr:colOff>
                    <xdr:row>32</xdr:row>
                    <xdr:rowOff>9525</xdr:rowOff>
                  </to>
                </anchor>
              </controlPr>
            </control>
          </mc:Choice>
        </mc:AlternateContent>
        <mc:AlternateContent xmlns:mc="http://schemas.openxmlformats.org/markup-compatibility/2006">
          <mc:Choice Requires="x14">
            <control shapeId="42551" r:id="rId536" name="Check Box 567">
              <controlPr defaultSize="0" autoFill="0" autoLine="0" autoPict="0">
                <anchor moveWithCells="1">
                  <from>
                    <xdr:col>40</xdr:col>
                    <xdr:colOff>9525</xdr:colOff>
                    <xdr:row>32</xdr:row>
                    <xdr:rowOff>171450</xdr:rowOff>
                  </from>
                  <to>
                    <xdr:col>40</xdr:col>
                    <xdr:colOff>295275</xdr:colOff>
                    <xdr:row>34</xdr:row>
                    <xdr:rowOff>9525</xdr:rowOff>
                  </to>
                </anchor>
              </controlPr>
            </control>
          </mc:Choice>
        </mc:AlternateContent>
        <mc:AlternateContent xmlns:mc="http://schemas.openxmlformats.org/markup-compatibility/2006">
          <mc:Choice Requires="x14">
            <control shapeId="42552" r:id="rId537" name="Check Box 568">
              <controlPr defaultSize="0" autoFill="0" autoLine="0" autoPict="0">
                <anchor moveWithCells="1">
                  <from>
                    <xdr:col>40</xdr:col>
                    <xdr:colOff>9525</xdr:colOff>
                    <xdr:row>33</xdr:row>
                    <xdr:rowOff>171450</xdr:rowOff>
                  </from>
                  <to>
                    <xdr:col>40</xdr:col>
                    <xdr:colOff>295275</xdr:colOff>
                    <xdr:row>35</xdr:row>
                    <xdr:rowOff>9525</xdr:rowOff>
                  </to>
                </anchor>
              </controlPr>
            </control>
          </mc:Choice>
        </mc:AlternateContent>
        <mc:AlternateContent xmlns:mc="http://schemas.openxmlformats.org/markup-compatibility/2006">
          <mc:Choice Requires="x14">
            <control shapeId="42553" r:id="rId538" name="Check Box 569">
              <controlPr defaultSize="0" autoFill="0" autoLine="0" autoPict="0">
                <anchor moveWithCells="1">
                  <from>
                    <xdr:col>40</xdr:col>
                    <xdr:colOff>9525</xdr:colOff>
                    <xdr:row>34</xdr:row>
                    <xdr:rowOff>171450</xdr:rowOff>
                  </from>
                  <to>
                    <xdr:col>40</xdr:col>
                    <xdr:colOff>295275</xdr:colOff>
                    <xdr:row>36</xdr:row>
                    <xdr:rowOff>9525</xdr:rowOff>
                  </to>
                </anchor>
              </controlPr>
            </control>
          </mc:Choice>
        </mc:AlternateContent>
        <mc:AlternateContent xmlns:mc="http://schemas.openxmlformats.org/markup-compatibility/2006">
          <mc:Choice Requires="x14">
            <control shapeId="42554" r:id="rId539" name="Check Box 570">
              <controlPr defaultSize="0" autoFill="0" autoLine="0" autoPict="0">
                <anchor moveWithCells="1">
                  <from>
                    <xdr:col>40</xdr:col>
                    <xdr:colOff>9525</xdr:colOff>
                    <xdr:row>35</xdr:row>
                    <xdr:rowOff>171450</xdr:rowOff>
                  </from>
                  <to>
                    <xdr:col>40</xdr:col>
                    <xdr:colOff>295275</xdr:colOff>
                    <xdr:row>37</xdr:row>
                    <xdr:rowOff>9525</xdr:rowOff>
                  </to>
                </anchor>
              </controlPr>
            </control>
          </mc:Choice>
        </mc:AlternateContent>
        <mc:AlternateContent xmlns:mc="http://schemas.openxmlformats.org/markup-compatibility/2006">
          <mc:Choice Requires="x14">
            <control shapeId="42555" r:id="rId540" name="Check Box 571">
              <controlPr defaultSize="0" autoFill="0" autoLine="0" autoPict="0">
                <anchor moveWithCells="1">
                  <from>
                    <xdr:col>40</xdr:col>
                    <xdr:colOff>9525</xdr:colOff>
                    <xdr:row>36</xdr:row>
                    <xdr:rowOff>171450</xdr:rowOff>
                  </from>
                  <to>
                    <xdr:col>40</xdr:col>
                    <xdr:colOff>295275</xdr:colOff>
                    <xdr:row>38</xdr:row>
                    <xdr:rowOff>9525</xdr:rowOff>
                  </to>
                </anchor>
              </controlPr>
            </control>
          </mc:Choice>
        </mc:AlternateContent>
        <mc:AlternateContent xmlns:mc="http://schemas.openxmlformats.org/markup-compatibility/2006">
          <mc:Choice Requires="x14">
            <control shapeId="42556" r:id="rId541" name="Check Box 572">
              <controlPr defaultSize="0" autoFill="0" autoLine="0" autoPict="0">
                <anchor moveWithCells="1">
                  <from>
                    <xdr:col>40</xdr:col>
                    <xdr:colOff>9525</xdr:colOff>
                    <xdr:row>37</xdr:row>
                    <xdr:rowOff>171450</xdr:rowOff>
                  </from>
                  <to>
                    <xdr:col>40</xdr:col>
                    <xdr:colOff>295275</xdr:colOff>
                    <xdr:row>39</xdr:row>
                    <xdr:rowOff>9525</xdr:rowOff>
                  </to>
                </anchor>
              </controlPr>
            </control>
          </mc:Choice>
        </mc:AlternateContent>
        <mc:AlternateContent xmlns:mc="http://schemas.openxmlformats.org/markup-compatibility/2006">
          <mc:Choice Requires="x14">
            <control shapeId="42557" r:id="rId542" name="Check Box 573">
              <controlPr defaultSize="0" autoFill="0" autoLine="0" autoPict="0">
                <anchor moveWithCells="1">
                  <from>
                    <xdr:col>40</xdr:col>
                    <xdr:colOff>9525</xdr:colOff>
                    <xdr:row>38</xdr:row>
                    <xdr:rowOff>171450</xdr:rowOff>
                  </from>
                  <to>
                    <xdr:col>40</xdr:col>
                    <xdr:colOff>295275</xdr:colOff>
                    <xdr:row>40</xdr:row>
                    <xdr:rowOff>9525</xdr:rowOff>
                  </to>
                </anchor>
              </controlPr>
            </control>
          </mc:Choice>
        </mc:AlternateContent>
        <mc:AlternateContent xmlns:mc="http://schemas.openxmlformats.org/markup-compatibility/2006">
          <mc:Choice Requires="x14">
            <control shapeId="42558" r:id="rId543" name="Check Box 574">
              <controlPr defaultSize="0" autoFill="0" autoLine="0" autoPict="0">
                <anchor moveWithCells="1">
                  <from>
                    <xdr:col>40</xdr:col>
                    <xdr:colOff>9525</xdr:colOff>
                    <xdr:row>9</xdr:row>
                    <xdr:rowOff>190500</xdr:rowOff>
                  </from>
                  <to>
                    <xdr:col>40</xdr:col>
                    <xdr:colOff>295275</xdr:colOff>
                    <xdr:row>11</xdr:row>
                    <xdr:rowOff>28575</xdr:rowOff>
                  </to>
                </anchor>
              </controlPr>
            </control>
          </mc:Choice>
        </mc:AlternateContent>
        <mc:AlternateContent xmlns:mc="http://schemas.openxmlformats.org/markup-compatibility/2006">
          <mc:Choice Requires="x14">
            <control shapeId="42559" r:id="rId544" name="Check Box 575">
              <controlPr defaultSize="0" autoFill="0" autoLine="0" autoPict="0">
                <anchor moveWithCells="1">
                  <from>
                    <xdr:col>40</xdr:col>
                    <xdr:colOff>9525</xdr:colOff>
                    <xdr:row>31</xdr:row>
                    <xdr:rowOff>180975</xdr:rowOff>
                  </from>
                  <to>
                    <xdr:col>40</xdr:col>
                    <xdr:colOff>295275</xdr:colOff>
                    <xdr:row>33</xdr:row>
                    <xdr:rowOff>19050</xdr:rowOff>
                  </to>
                </anchor>
              </controlPr>
            </control>
          </mc:Choice>
        </mc:AlternateContent>
        <mc:AlternateContent xmlns:mc="http://schemas.openxmlformats.org/markup-compatibility/2006">
          <mc:Choice Requires="x14">
            <control shapeId="42560" r:id="rId545" name="Check Box 576">
              <controlPr defaultSize="0" autoFill="0" autoLine="0" autoPict="0">
                <anchor moveWithCells="1">
                  <from>
                    <xdr:col>40</xdr:col>
                    <xdr:colOff>9525</xdr:colOff>
                    <xdr:row>39</xdr:row>
                    <xdr:rowOff>180975</xdr:rowOff>
                  </from>
                  <to>
                    <xdr:col>40</xdr:col>
                    <xdr:colOff>295275</xdr:colOff>
                    <xdr:row>41</xdr:row>
                    <xdr:rowOff>19050</xdr:rowOff>
                  </to>
                </anchor>
              </controlPr>
            </control>
          </mc:Choice>
        </mc:AlternateContent>
        <mc:AlternateContent xmlns:mc="http://schemas.openxmlformats.org/markup-compatibility/2006">
          <mc:Choice Requires="x14">
            <control shapeId="42561" r:id="rId546" name="Check Box 577">
              <controlPr defaultSize="0" autoFill="0" autoLine="0" autoPict="0">
                <anchor moveWithCells="1">
                  <from>
                    <xdr:col>40</xdr:col>
                    <xdr:colOff>9525</xdr:colOff>
                    <xdr:row>40</xdr:row>
                    <xdr:rowOff>180975</xdr:rowOff>
                  </from>
                  <to>
                    <xdr:col>40</xdr:col>
                    <xdr:colOff>295275</xdr:colOff>
                    <xdr:row>42</xdr:row>
                    <xdr:rowOff>19050</xdr:rowOff>
                  </to>
                </anchor>
              </controlPr>
            </control>
          </mc:Choice>
        </mc:AlternateContent>
        <mc:AlternateContent xmlns:mc="http://schemas.openxmlformats.org/markup-compatibility/2006">
          <mc:Choice Requires="x14">
            <control shapeId="42562" r:id="rId547" name="Check Box 578">
              <controlPr defaultSize="0" autoFill="0" autoLine="0" autoPict="0">
                <anchor moveWithCells="1">
                  <from>
                    <xdr:col>42</xdr:col>
                    <xdr:colOff>9525</xdr:colOff>
                    <xdr:row>13</xdr:row>
                    <xdr:rowOff>180975</xdr:rowOff>
                  </from>
                  <to>
                    <xdr:col>42</xdr:col>
                    <xdr:colOff>295275</xdr:colOff>
                    <xdr:row>15</xdr:row>
                    <xdr:rowOff>19050</xdr:rowOff>
                  </to>
                </anchor>
              </controlPr>
            </control>
          </mc:Choice>
        </mc:AlternateContent>
        <mc:AlternateContent xmlns:mc="http://schemas.openxmlformats.org/markup-compatibility/2006">
          <mc:Choice Requires="x14">
            <control shapeId="42563" r:id="rId548" name="Check Box 579">
              <controlPr defaultSize="0" autoFill="0" autoLine="0" autoPict="0">
                <anchor moveWithCells="1">
                  <from>
                    <xdr:col>42</xdr:col>
                    <xdr:colOff>9525</xdr:colOff>
                    <xdr:row>14</xdr:row>
                    <xdr:rowOff>180975</xdr:rowOff>
                  </from>
                  <to>
                    <xdr:col>42</xdr:col>
                    <xdr:colOff>295275</xdr:colOff>
                    <xdr:row>16</xdr:row>
                    <xdr:rowOff>9525</xdr:rowOff>
                  </to>
                </anchor>
              </controlPr>
            </control>
          </mc:Choice>
        </mc:AlternateContent>
        <mc:AlternateContent xmlns:mc="http://schemas.openxmlformats.org/markup-compatibility/2006">
          <mc:Choice Requires="x14">
            <control shapeId="42564" r:id="rId549" name="Check Box 580">
              <controlPr defaultSize="0" autoFill="0" autoLine="0" autoPict="0">
                <anchor moveWithCells="1">
                  <from>
                    <xdr:col>42</xdr:col>
                    <xdr:colOff>9525</xdr:colOff>
                    <xdr:row>15</xdr:row>
                    <xdr:rowOff>190500</xdr:rowOff>
                  </from>
                  <to>
                    <xdr:col>42</xdr:col>
                    <xdr:colOff>295275</xdr:colOff>
                    <xdr:row>17</xdr:row>
                    <xdr:rowOff>28575</xdr:rowOff>
                  </to>
                </anchor>
              </controlPr>
            </control>
          </mc:Choice>
        </mc:AlternateContent>
        <mc:AlternateContent xmlns:mc="http://schemas.openxmlformats.org/markup-compatibility/2006">
          <mc:Choice Requires="x14">
            <control shapeId="42565" r:id="rId550" name="Check Box 581">
              <controlPr defaultSize="0" autoFill="0" autoLine="0" autoPict="0">
                <anchor moveWithCells="1">
                  <from>
                    <xdr:col>42</xdr:col>
                    <xdr:colOff>9525</xdr:colOff>
                    <xdr:row>16</xdr:row>
                    <xdr:rowOff>180975</xdr:rowOff>
                  </from>
                  <to>
                    <xdr:col>42</xdr:col>
                    <xdr:colOff>295275</xdr:colOff>
                    <xdr:row>18</xdr:row>
                    <xdr:rowOff>19050</xdr:rowOff>
                  </to>
                </anchor>
              </controlPr>
            </control>
          </mc:Choice>
        </mc:AlternateContent>
        <mc:AlternateContent xmlns:mc="http://schemas.openxmlformats.org/markup-compatibility/2006">
          <mc:Choice Requires="x14">
            <control shapeId="42566" r:id="rId551" name="Check Box 582">
              <controlPr defaultSize="0" autoFill="0" autoLine="0" autoPict="0">
                <anchor moveWithCells="1">
                  <from>
                    <xdr:col>42</xdr:col>
                    <xdr:colOff>9525</xdr:colOff>
                    <xdr:row>17</xdr:row>
                    <xdr:rowOff>180975</xdr:rowOff>
                  </from>
                  <to>
                    <xdr:col>42</xdr:col>
                    <xdr:colOff>295275</xdr:colOff>
                    <xdr:row>19</xdr:row>
                    <xdr:rowOff>19050</xdr:rowOff>
                  </to>
                </anchor>
              </controlPr>
            </control>
          </mc:Choice>
        </mc:AlternateContent>
        <mc:AlternateContent xmlns:mc="http://schemas.openxmlformats.org/markup-compatibility/2006">
          <mc:Choice Requires="x14">
            <control shapeId="42567" r:id="rId552" name="Check Box 583">
              <controlPr defaultSize="0" autoFill="0" autoLine="0" autoPict="0">
                <anchor moveWithCells="1">
                  <from>
                    <xdr:col>42</xdr:col>
                    <xdr:colOff>9525</xdr:colOff>
                    <xdr:row>18</xdr:row>
                    <xdr:rowOff>180975</xdr:rowOff>
                  </from>
                  <to>
                    <xdr:col>42</xdr:col>
                    <xdr:colOff>295275</xdr:colOff>
                    <xdr:row>20</xdr:row>
                    <xdr:rowOff>19050</xdr:rowOff>
                  </to>
                </anchor>
              </controlPr>
            </control>
          </mc:Choice>
        </mc:AlternateContent>
        <mc:AlternateContent xmlns:mc="http://schemas.openxmlformats.org/markup-compatibility/2006">
          <mc:Choice Requires="x14">
            <control shapeId="42568" r:id="rId553" name="Check Box 584">
              <controlPr defaultSize="0" autoFill="0" autoLine="0" autoPict="0">
                <anchor moveWithCells="1">
                  <from>
                    <xdr:col>42</xdr:col>
                    <xdr:colOff>9525</xdr:colOff>
                    <xdr:row>19</xdr:row>
                    <xdr:rowOff>180975</xdr:rowOff>
                  </from>
                  <to>
                    <xdr:col>42</xdr:col>
                    <xdr:colOff>295275</xdr:colOff>
                    <xdr:row>21</xdr:row>
                    <xdr:rowOff>19050</xdr:rowOff>
                  </to>
                </anchor>
              </controlPr>
            </control>
          </mc:Choice>
        </mc:AlternateContent>
        <mc:AlternateContent xmlns:mc="http://schemas.openxmlformats.org/markup-compatibility/2006">
          <mc:Choice Requires="x14">
            <control shapeId="42569" r:id="rId554" name="Check Box 585">
              <controlPr defaultSize="0" autoFill="0" autoLine="0" autoPict="0">
                <anchor moveWithCells="1">
                  <from>
                    <xdr:col>42</xdr:col>
                    <xdr:colOff>9525</xdr:colOff>
                    <xdr:row>20</xdr:row>
                    <xdr:rowOff>180975</xdr:rowOff>
                  </from>
                  <to>
                    <xdr:col>42</xdr:col>
                    <xdr:colOff>295275</xdr:colOff>
                    <xdr:row>22</xdr:row>
                    <xdr:rowOff>19050</xdr:rowOff>
                  </to>
                </anchor>
              </controlPr>
            </control>
          </mc:Choice>
        </mc:AlternateContent>
        <mc:AlternateContent xmlns:mc="http://schemas.openxmlformats.org/markup-compatibility/2006">
          <mc:Choice Requires="x14">
            <control shapeId="42570" r:id="rId555" name="Check Box 586">
              <controlPr defaultSize="0" autoFill="0" autoLine="0" autoPict="0">
                <anchor moveWithCells="1">
                  <from>
                    <xdr:col>42</xdr:col>
                    <xdr:colOff>9525</xdr:colOff>
                    <xdr:row>22</xdr:row>
                    <xdr:rowOff>0</xdr:rowOff>
                  </from>
                  <to>
                    <xdr:col>42</xdr:col>
                    <xdr:colOff>295275</xdr:colOff>
                    <xdr:row>23</xdr:row>
                    <xdr:rowOff>38100</xdr:rowOff>
                  </to>
                </anchor>
              </controlPr>
            </control>
          </mc:Choice>
        </mc:AlternateContent>
        <mc:AlternateContent xmlns:mc="http://schemas.openxmlformats.org/markup-compatibility/2006">
          <mc:Choice Requires="x14">
            <control shapeId="42571" r:id="rId556" name="Check Box 587">
              <controlPr defaultSize="0" autoFill="0" autoLine="0" autoPict="0">
                <anchor moveWithCells="1">
                  <from>
                    <xdr:col>42</xdr:col>
                    <xdr:colOff>9525</xdr:colOff>
                    <xdr:row>22</xdr:row>
                    <xdr:rowOff>180975</xdr:rowOff>
                  </from>
                  <to>
                    <xdr:col>42</xdr:col>
                    <xdr:colOff>295275</xdr:colOff>
                    <xdr:row>24</xdr:row>
                    <xdr:rowOff>19050</xdr:rowOff>
                  </to>
                </anchor>
              </controlPr>
            </control>
          </mc:Choice>
        </mc:AlternateContent>
        <mc:AlternateContent xmlns:mc="http://schemas.openxmlformats.org/markup-compatibility/2006">
          <mc:Choice Requires="x14">
            <control shapeId="42572" r:id="rId557" name="Check Box 588">
              <controlPr defaultSize="0" autoFill="0" autoLine="0" autoPict="0">
                <anchor moveWithCells="1">
                  <from>
                    <xdr:col>42</xdr:col>
                    <xdr:colOff>9525</xdr:colOff>
                    <xdr:row>23</xdr:row>
                    <xdr:rowOff>180975</xdr:rowOff>
                  </from>
                  <to>
                    <xdr:col>42</xdr:col>
                    <xdr:colOff>295275</xdr:colOff>
                    <xdr:row>25</xdr:row>
                    <xdr:rowOff>19050</xdr:rowOff>
                  </to>
                </anchor>
              </controlPr>
            </control>
          </mc:Choice>
        </mc:AlternateContent>
        <mc:AlternateContent xmlns:mc="http://schemas.openxmlformats.org/markup-compatibility/2006">
          <mc:Choice Requires="x14">
            <control shapeId="42573" r:id="rId558" name="Check Box 589">
              <controlPr defaultSize="0" autoFill="0" autoLine="0" autoPict="0">
                <anchor moveWithCells="1">
                  <from>
                    <xdr:col>42</xdr:col>
                    <xdr:colOff>9525</xdr:colOff>
                    <xdr:row>24</xdr:row>
                    <xdr:rowOff>171450</xdr:rowOff>
                  </from>
                  <to>
                    <xdr:col>42</xdr:col>
                    <xdr:colOff>295275</xdr:colOff>
                    <xdr:row>26</xdr:row>
                    <xdr:rowOff>9525</xdr:rowOff>
                  </to>
                </anchor>
              </controlPr>
            </control>
          </mc:Choice>
        </mc:AlternateContent>
        <mc:AlternateContent xmlns:mc="http://schemas.openxmlformats.org/markup-compatibility/2006">
          <mc:Choice Requires="x14">
            <control shapeId="42574" r:id="rId559" name="Check Box 590">
              <controlPr defaultSize="0" autoFill="0" autoLine="0" autoPict="0">
                <anchor moveWithCells="1">
                  <from>
                    <xdr:col>42</xdr:col>
                    <xdr:colOff>9525</xdr:colOff>
                    <xdr:row>5</xdr:row>
                    <xdr:rowOff>0</xdr:rowOff>
                  </from>
                  <to>
                    <xdr:col>42</xdr:col>
                    <xdr:colOff>295275</xdr:colOff>
                    <xdr:row>6</xdr:row>
                    <xdr:rowOff>38100</xdr:rowOff>
                  </to>
                </anchor>
              </controlPr>
            </control>
          </mc:Choice>
        </mc:AlternateContent>
        <mc:AlternateContent xmlns:mc="http://schemas.openxmlformats.org/markup-compatibility/2006">
          <mc:Choice Requires="x14">
            <control shapeId="42575" r:id="rId560" name="Check Box 591">
              <controlPr defaultSize="0" autoFill="0" autoLine="0" autoPict="0">
                <anchor moveWithCells="1">
                  <from>
                    <xdr:col>42</xdr:col>
                    <xdr:colOff>9525</xdr:colOff>
                    <xdr:row>5</xdr:row>
                    <xdr:rowOff>180975</xdr:rowOff>
                  </from>
                  <to>
                    <xdr:col>42</xdr:col>
                    <xdr:colOff>295275</xdr:colOff>
                    <xdr:row>7</xdr:row>
                    <xdr:rowOff>28575</xdr:rowOff>
                  </to>
                </anchor>
              </controlPr>
            </control>
          </mc:Choice>
        </mc:AlternateContent>
        <mc:AlternateContent xmlns:mc="http://schemas.openxmlformats.org/markup-compatibility/2006">
          <mc:Choice Requires="x14">
            <control shapeId="42576" r:id="rId561" name="Check Box 592">
              <controlPr defaultSize="0" autoFill="0" autoLine="0" autoPict="0">
                <anchor moveWithCells="1">
                  <from>
                    <xdr:col>42</xdr:col>
                    <xdr:colOff>9525</xdr:colOff>
                    <xdr:row>7</xdr:row>
                    <xdr:rowOff>0</xdr:rowOff>
                  </from>
                  <to>
                    <xdr:col>42</xdr:col>
                    <xdr:colOff>295275</xdr:colOff>
                    <xdr:row>8</xdr:row>
                    <xdr:rowOff>28575</xdr:rowOff>
                  </to>
                </anchor>
              </controlPr>
            </control>
          </mc:Choice>
        </mc:AlternateContent>
        <mc:AlternateContent xmlns:mc="http://schemas.openxmlformats.org/markup-compatibility/2006">
          <mc:Choice Requires="x14">
            <control shapeId="42577" r:id="rId562" name="Check Box 593">
              <controlPr defaultSize="0" autoFill="0" autoLine="0" autoPict="0">
                <anchor moveWithCells="1">
                  <from>
                    <xdr:col>42</xdr:col>
                    <xdr:colOff>9525</xdr:colOff>
                    <xdr:row>7</xdr:row>
                    <xdr:rowOff>180975</xdr:rowOff>
                  </from>
                  <to>
                    <xdr:col>42</xdr:col>
                    <xdr:colOff>295275</xdr:colOff>
                    <xdr:row>9</xdr:row>
                    <xdr:rowOff>19050</xdr:rowOff>
                  </to>
                </anchor>
              </controlPr>
            </control>
          </mc:Choice>
        </mc:AlternateContent>
        <mc:AlternateContent xmlns:mc="http://schemas.openxmlformats.org/markup-compatibility/2006">
          <mc:Choice Requires="x14">
            <control shapeId="42578" r:id="rId563" name="Check Box 594">
              <controlPr defaultSize="0" autoFill="0" autoLine="0" autoPict="0">
                <anchor moveWithCells="1">
                  <from>
                    <xdr:col>42</xdr:col>
                    <xdr:colOff>9525</xdr:colOff>
                    <xdr:row>10</xdr:row>
                    <xdr:rowOff>180975</xdr:rowOff>
                  </from>
                  <to>
                    <xdr:col>42</xdr:col>
                    <xdr:colOff>295275</xdr:colOff>
                    <xdr:row>12</xdr:row>
                    <xdr:rowOff>19050</xdr:rowOff>
                  </to>
                </anchor>
              </controlPr>
            </control>
          </mc:Choice>
        </mc:AlternateContent>
        <mc:AlternateContent xmlns:mc="http://schemas.openxmlformats.org/markup-compatibility/2006">
          <mc:Choice Requires="x14">
            <control shapeId="42579" r:id="rId564" name="Check Box 595">
              <controlPr defaultSize="0" autoFill="0" autoLine="0" autoPict="0">
                <anchor moveWithCells="1">
                  <from>
                    <xdr:col>42</xdr:col>
                    <xdr:colOff>9525</xdr:colOff>
                    <xdr:row>8</xdr:row>
                    <xdr:rowOff>180975</xdr:rowOff>
                  </from>
                  <to>
                    <xdr:col>42</xdr:col>
                    <xdr:colOff>295275</xdr:colOff>
                    <xdr:row>10</xdr:row>
                    <xdr:rowOff>19050</xdr:rowOff>
                  </to>
                </anchor>
              </controlPr>
            </control>
          </mc:Choice>
        </mc:AlternateContent>
        <mc:AlternateContent xmlns:mc="http://schemas.openxmlformats.org/markup-compatibility/2006">
          <mc:Choice Requires="x14">
            <control shapeId="42580" r:id="rId565" name="Check Box 596">
              <controlPr defaultSize="0" autoFill="0" autoLine="0" autoPict="0">
                <anchor moveWithCells="1">
                  <from>
                    <xdr:col>42</xdr:col>
                    <xdr:colOff>9525</xdr:colOff>
                    <xdr:row>11</xdr:row>
                    <xdr:rowOff>190500</xdr:rowOff>
                  </from>
                  <to>
                    <xdr:col>42</xdr:col>
                    <xdr:colOff>295275</xdr:colOff>
                    <xdr:row>13</xdr:row>
                    <xdr:rowOff>28575</xdr:rowOff>
                  </to>
                </anchor>
              </controlPr>
            </control>
          </mc:Choice>
        </mc:AlternateContent>
        <mc:AlternateContent xmlns:mc="http://schemas.openxmlformats.org/markup-compatibility/2006">
          <mc:Choice Requires="x14">
            <control shapeId="42581" r:id="rId566" name="Check Box 597">
              <controlPr defaultSize="0" autoFill="0" autoLine="0" autoPict="0">
                <anchor moveWithCells="1">
                  <from>
                    <xdr:col>42</xdr:col>
                    <xdr:colOff>9525</xdr:colOff>
                    <xdr:row>12</xdr:row>
                    <xdr:rowOff>180975</xdr:rowOff>
                  </from>
                  <to>
                    <xdr:col>42</xdr:col>
                    <xdr:colOff>295275</xdr:colOff>
                    <xdr:row>14</xdr:row>
                    <xdr:rowOff>19050</xdr:rowOff>
                  </to>
                </anchor>
              </controlPr>
            </control>
          </mc:Choice>
        </mc:AlternateContent>
        <mc:AlternateContent xmlns:mc="http://schemas.openxmlformats.org/markup-compatibility/2006">
          <mc:Choice Requires="x14">
            <control shapeId="42582" r:id="rId567" name="Check Box 598">
              <controlPr defaultSize="0" autoFill="0" autoLine="0" autoPict="0">
                <anchor moveWithCells="1">
                  <from>
                    <xdr:col>42</xdr:col>
                    <xdr:colOff>9525</xdr:colOff>
                    <xdr:row>28</xdr:row>
                    <xdr:rowOff>171450</xdr:rowOff>
                  </from>
                  <to>
                    <xdr:col>42</xdr:col>
                    <xdr:colOff>295275</xdr:colOff>
                    <xdr:row>30</xdr:row>
                    <xdr:rowOff>9525</xdr:rowOff>
                  </to>
                </anchor>
              </controlPr>
            </control>
          </mc:Choice>
        </mc:AlternateContent>
        <mc:AlternateContent xmlns:mc="http://schemas.openxmlformats.org/markup-compatibility/2006">
          <mc:Choice Requires="x14">
            <control shapeId="42583" r:id="rId568" name="Check Box 599">
              <controlPr defaultSize="0" autoFill="0" autoLine="0" autoPict="0">
                <anchor moveWithCells="1">
                  <from>
                    <xdr:col>42</xdr:col>
                    <xdr:colOff>9525</xdr:colOff>
                    <xdr:row>29</xdr:row>
                    <xdr:rowOff>171450</xdr:rowOff>
                  </from>
                  <to>
                    <xdr:col>42</xdr:col>
                    <xdr:colOff>295275</xdr:colOff>
                    <xdr:row>31</xdr:row>
                    <xdr:rowOff>9525</xdr:rowOff>
                  </to>
                </anchor>
              </controlPr>
            </control>
          </mc:Choice>
        </mc:AlternateContent>
        <mc:AlternateContent xmlns:mc="http://schemas.openxmlformats.org/markup-compatibility/2006">
          <mc:Choice Requires="x14">
            <control shapeId="42584" r:id="rId569" name="Check Box 600">
              <controlPr defaultSize="0" autoFill="0" autoLine="0" autoPict="0">
                <anchor moveWithCells="1">
                  <from>
                    <xdr:col>42</xdr:col>
                    <xdr:colOff>9525</xdr:colOff>
                    <xdr:row>30</xdr:row>
                    <xdr:rowOff>171450</xdr:rowOff>
                  </from>
                  <to>
                    <xdr:col>42</xdr:col>
                    <xdr:colOff>295275</xdr:colOff>
                    <xdr:row>32</xdr:row>
                    <xdr:rowOff>9525</xdr:rowOff>
                  </to>
                </anchor>
              </controlPr>
            </control>
          </mc:Choice>
        </mc:AlternateContent>
        <mc:AlternateContent xmlns:mc="http://schemas.openxmlformats.org/markup-compatibility/2006">
          <mc:Choice Requires="x14">
            <control shapeId="42585" r:id="rId570" name="Check Box 601">
              <controlPr defaultSize="0" autoFill="0" autoLine="0" autoPict="0">
                <anchor moveWithCells="1">
                  <from>
                    <xdr:col>42</xdr:col>
                    <xdr:colOff>9525</xdr:colOff>
                    <xdr:row>32</xdr:row>
                    <xdr:rowOff>171450</xdr:rowOff>
                  </from>
                  <to>
                    <xdr:col>42</xdr:col>
                    <xdr:colOff>295275</xdr:colOff>
                    <xdr:row>34</xdr:row>
                    <xdr:rowOff>9525</xdr:rowOff>
                  </to>
                </anchor>
              </controlPr>
            </control>
          </mc:Choice>
        </mc:AlternateContent>
        <mc:AlternateContent xmlns:mc="http://schemas.openxmlformats.org/markup-compatibility/2006">
          <mc:Choice Requires="x14">
            <control shapeId="42586" r:id="rId571" name="Check Box 602">
              <controlPr defaultSize="0" autoFill="0" autoLine="0" autoPict="0">
                <anchor moveWithCells="1">
                  <from>
                    <xdr:col>42</xdr:col>
                    <xdr:colOff>9525</xdr:colOff>
                    <xdr:row>33</xdr:row>
                    <xdr:rowOff>171450</xdr:rowOff>
                  </from>
                  <to>
                    <xdr:col>42</xdr:col>
                    <xdr:colOff>295275</xdr:colOff>
                    <xdr:row>35</xdr:row>
                    <xdr:rowOff>9525</xdr:rowOff>
                  </to>
                </anchor>
              </controlPr>
            </control>
          </mc:Choice>
        </mc:AlternateContent>
        <mc:AlternateContent xmlns:mc="http://schemas.openxmlformats.org/markup-compatibility/2006">
          <mc:Choice Requires="x14">
            <control shapeId="42587" r:id="rId572" name="Check Box 603">
              <controlPr defaultSize="0" autoFill="0" autoLine="0" autoPict="0">
                <anchor moveWithCells="1">
                  <from>
                    <xdr:col>42</xdr:col>
                    <xdr:colOff>9525</xdr:colOff>
                    <xdr:row>34</xdr:row>
                    <xdr:rowOff>171450</xdr:rowOff>
                  </from>
                  <to>
                    <xdr:col>42</xdr:col>
                    <xdr:colOff>295275</xdr:colOff>
                    <xdr:row>36</xdr:row>
                    <xdr:rowOff>9525</xdr:rowOff>
                  </to>
                </anchor>
              </controlPr>
            </control>
          </mc:Choice>
        </mc:AlternateContent>
        <mc:AlternateContent xmlns:mc="http://schemas.openxmlformats.org/markup-compatibility/2006">
          <mc:Choice Requires="x14">
            <control shapeId="42588" r:id="rId573" name="Check Box 604">
              <controlPr defaultSize="0" autoFill="0" autoLine="0" autoPict="0">
                <anchor moveWithCells="1">
                  <from>
                    <xdr:col>42</xdr:col>
                    <xdr:colOff>9525</xdr:colOff>
                    <xdr:row>35</xdr:row>
                    <xdr:rowOff>171450</xdr:rowOff>
                  </from>
                  <to>
                    <xdr:col>42</xdr:col>
                    <xdr:colOff>295275</xdr:colOff>
                    <xdr:row>37</xdr:row>
                    <xdr:rowOff>9525</xdr:rowOff>
                  </to>
                </anchor>
              </controlPr>
            </control>
          </mc:Choice>
        </mc:AlternateContent>
        <mc:AlternateContent xmlns:mc="http://schemas.openxmlformats.org/markup-compatibility/2006">
          <mc:Choice Requires="x14">
            <control shapeId="42589" r:id="rId574" name="Check Box 605">
              <controlPr defaultSize="0" autoFill="0" autoLine="0" autoPict="0">
                <anchor moveWithCells="1">
                  <from>
                    <xdr:col>42</xdr:col>
                    <xdr:colOff>9525</xdr:colOff>
                    <xdr:row>36</xdr:row>
                    <xdr:rowOff>171450</xdr:rowOff>
                  </from>
                  <to>
                    <xdr:col>42</xdr:col>
                    <xdr:colOff>295275</xdr:colOff>
                    <xdr:row>38</xdr:row>
                    <xdr:rowOff>9525</xdr:rowOff>
                  </to>
                </anchor>
              </controlPr>
            </control>
          </mc:Choice>
        </mc:AlternateContent>
        <mc:AlternateContent xmlns:mc="http://schemas.openxmlformats.org/markup-compatibility/2006">
          <mc:Choice Requires="x14">
            <control shapeId="42590" r:id="rId575" name="Check Box 606">
              <controlPr defaultSize="0" autoFill="0" autoLine="0" autoPict="0">
                <anchor moveWithCells="1">
                  <from>
                    <xdr:col>42</xdr:col>
                    <xdr:colOff>9525</xdr:colOff>
                    <xdr:row>37</xdr:row>
                    <xdr:rowOff>171450</xdr:rowOff>
                  </from>
                  <to>
                    <xdr:col>42</xdr:col>
                    <xdr:colOff>295275</xdr:colOff>
                    <xdr:row>39</xdr:row>
                    <xdr:rowOff>9525</xdr:rowOff>
                  </to>
                </anchor>
              </controlPr>
            </control>
          </mc:Choice>
        </mc:AlternateContent>
        <mc:AlternateContent xmlns:mc="http://schemas.openxmlformats.org/markup-compatibility/2006">
          <mc:Choice Requires="x14">
            <control shapeId="42591" r:id="rId576" name="Check Box 607">
              <controlPr defaultSize="0" autoFill="0" autoLine="0" autoPict="0">
                <anchor moveWithCells="1">
                  <from>
                    <xdr:col>42</xdr:col>
                    <xdr:colOff>9525</xdr:colOff>
                    <xdr:row>38</xdr:row>
                    <xdr:rowOff>171450</xdr:rowOff>
                  </from>
                  <to>
                    <xdr:col>42</xdr:col>
                    <xdr:colOff>295275</xdr:colOff>
                    <xdr:row>40</xdr:row>
                    <xdr:rowOff>9525</xdr:rowOff>
                  </to>
                </anchor>
              </controlPr>
            </control>
          </mc:Choice>
        </mc:AlternateContent>
        <mc:AlternateContent xmlns:mc="http://schemas.openxmlformats.org/markup-compatibility/2006">
          <mc:Choice Requires="x14">
            <control shapeId="42592" r:id="rId577" name="Check Box 608">
              <controlPr defaultSize="0" autoFill="0" autoLine="0" autoPict="0">
                <anchor moveWithCells="1">
                  <from>
                    <xdr:col>42</xdr:col>
                    <xdr:colOff>9525</xdr:colOff>
                    <xdr:row>9</xdr:row>
                    <xdr:rowOff>190500</xdr:rowOff>
                  </from>
                  <to>
                    <xdr:col>42</xdr:col>
                    <xdr:colOff>295275</xdr:colOff>
                    <xdr:row>11</xdr:row>
                    <xdr:rowOff>28575</xdr:rowOff>
                  </to>
                </anchor>
              </controlPr>
            </control>
          </mc:Choice>
        </mc:AlternateContent>
        <mc:AlternateContent xmlns:mc="http://schemas.openxmlformats.org/markup-compatibility/2006">
          <mc:Choice Requires="x14">
            <control shapeId="42593" r:id="rId578" name="Check Box 609">
              <controlPr defaultSize="0" autoFill="0" autoLine="0" autoPict="0">
                <anchor moveWithCells="1">
                  <from>
                    <xdr:col>42</xdr:col>
                    <xdr:colOff>9525</xdr:colOff>
                    <xdr:row>31</xdr:row>
                    <xdr:rowOff>180975</xdr:rowOff>
                  </from>
                  <to>
                    <xdr:col>42</xdr:col>
                    <xdr:colOff>295275</xdr:colOff>
                    <xdr:row>33</xdr:row>
                    <xdr:rowOff>19050</xdr:rowOff>
                  </to>
                </anchor>
              </controlPr>
            </control>
          </mc:Choice>
        </mc:AlternateContent>
        <mc:AlternateContent xmlns:mc="http://schemas.openxmlformats.org/markup-compatibility/2006">
          <mc:Choice Requires="x14">
            <control shapeId="42594" r:id="rId579" name="Check Box 610">
              <controlPr defaultSize="0" autoFill="0" autoLine="0" autoPict="0">
                <anchor moveWithCells="1">
                  <from>
                    <xdr:col>42</xdr:col>
                    <xdr:colOff>9525</xdr:colOff>
                    <xdr:row>39</xdr:row>
                    <xdr:rowOff>180975</xdr:rowOff>
                  </from>
                  <to>
                    <xdr:col>42</xdr:col>
                    <xdr:colOff>295275</xdr:colOff>
                    <xdr:row>41</xdr:row>
                    <xdr:rowOff>19050</xdr:rowOff>
                  </to>
                </anchor>
              </controlPr>
            </control>
          </mc:Choice>
        </mc:AlternateContent>
        <mc:AlternateContent xmlns:mc="http://schemas.openxmlformats.org/markup-compatibility/2006">
          <mc:Choice Requires="x14">
            <control shapeId="42595" r:id="rId580" name="Check Box 611">
              <controlPr defaultSize="0" autoFill="0" autoLine="0" autoPict="0">
                <anchor moveWithCells="1">
                  <from>
                    <xdr:col>42</xdr:col>
                    <xdr:colOff>9525</xdr:colOff>
                    <xdr:row>40</xdr:row>
                    <xdr:rowOff>180975</xdr:rowOff>
                  </from>
                  <to>
                    <xdr:col>42</xdr:col>
                    <xdr:colOff>295275</xdr:colOff>
                    <xdr:row>42</xdr:row>
                    <xdr:rowOff>19050</xdr:rowOff>
                  </to>
                </anchor>
              </controlPr>
            </control>
          </mc:Choice>
        </mc:AlternateContent>
        <mc:AlternateContent xmlns:mc="http://schemas.openxmlformats.org/markup-compatibility/2006">
          <mc:Choice Requires="x14">
            <control shapeId="42596" r:id="rId581" name="Check Box 612">
              <controlPr defaultSize="0" autoFill="0" autoLine="0" autoPict="0">
                <anchor moveWithCells="1">
                  <from>
                    <xdr:col>44</xdr:col>
                    <xdr:colOff>9525</xdr:colOff>
                    <xdr:row>13</xdr:row>
                    <xdr:rowOff>180975</xdr:rowOff>
                  </from>
                  <to>
                    <xdr:col>44</xdr:col>
                    <xdr:colOff>295275</xdr:colOff>
                    <xdr:row>15</xdr:row>
                    <xdr:rowOff>19050</xdr:rowOff>
                  </to>
                </anchor>
              </controlPr>
            </control>
          </mc:Choice>
        </mc:AlternateContent>
        <mc:AlternateContent xmlns:mc="http://schemas.openxmlformats.org/markup-compatibility/2006">
          <mc:Choice Requires="x14">
            <control shapeId="42597" r:id="rId582" name="Check Box 613">
              <controlPr defaultSize="0" autoFill="0" autoLine="0" autoPict="0">
                <anchor moveWithCells="1">
                  <from>
                    <xdr:col>44</xdr:col>
                    <xdr:colOff>9525</xdr:colOff>
                    <xdr:row>14</xdr:row>
                    <xdr:rowOff>180975</xdr:rowOff>
                  </from>
                  <to>
                    <xdr:col>44</xdr:col>
                    <xdr:colOff>295275</xdr:colOff>
                    <xdr:row>16</xdr:row>
                    <xdr:rowOff>9525</xdr:rowOff>
                  </to>
                </anchor>
              </controlPr>
            </control>
          </mc:Choice>
        </mc:AlternateContent>
        <mc:AlternateContent xmlns:mc="http://schemas.openxmlformats.org/markup-compatibility/2006">
          <mc:Choice Requires="x14">
            <control shapeId="42598" r:id="rId583" name="Check Box 614">
              <controlPr defaultSize="0" autoFill="0" autoLine="0" autoPict="0">
                <anchor moveWithCells="1">
                  <from>
                    <xdr:col>44</xdr:col>
                    <xdr:colOff>9525</xdr:colOff>
                    <xdr:row>15</xdr:row>
                    <xdr:rowOff>190500</xdr:rowOff>
                  </from>
                  <to>
                    <xdr:col>44</xdr:col>
                    <xdr:colOff>295275</xdr:colOff>
                    <xdr:row>17</xdr:row>
                    <xdr:rowOff>28575</xdr:rowOff>
                  </to>
                </anchor>
              </controlPr>
            </control>
          </mc:Choice>
        </mc:AlternateContent>
        <mc:AlternateContent xmlns:mc="http://schemas.openxmlformats.org/markup-compatibility/2006">
          <mc:Choice Requires="x14">
            <control shapeId="42599" r:id="rId584" name="Check Box 615">
              <controlPr defaultSize="0" autoFill="0" autoLine="0" autoPict="0">
                <anchor moveWithCells="1">
                  <from>
                    <xdr:col>44</xdr:col>
                    <xdr:colOff>9525</xdr:colOff>
                    <xdr:row>16</xdr:row>
                    <xdr:rowOff>180975</xdr:rowOff>
                  </from>
                  <to>
                    <xdr:col>44</xdr:col>
                    <xdr:colOff>295275</xdr:colOff>
                    <xdr:row>18</xdr:row>
                    <xdr:rowOff>19050</xdr:rowOff>
                  </to>
                </anchor>
              </controlPr>
            </control>
          </mc:Choice>
        </mc:AlternateContent>
        <mc:AlternateContent xmlns:mc="http://schemas.openxmlformats.org/markup-compatibility/2006">
          <mc:Choice Requires="x14">
            <control shapeId="42600" r:id="rId585" name="Check Box 616">
              <controlPr defaultSize="0" autoFill="0" autoLine="0" autoPict="0">
                <anchor moveWithCells="1">
                  <from>
                    <xdr:col>44</xdr:col>
                    <xdr:colOff>9525</xdr:colOff>
                    <xdr:row>17</xdr:row>
                    <xdr:rowOff>180975</xdr:rowOff>
                  </from>
                  <to>
                    <xdr:col>44</xdr:col>
                    <xdr:colOff>295275</xdr:colOff>
                    <xdr:row>19</xdr:row>
                    <xdr:rowOff>19050</xdr:rowOff>
                  </to>
                </anchor>
              </controlPr>
            </control>
          </mc:Choice>
        </mc:AlternateContent>
        <mc:AlternateContent xmlns:mc="http://schemas.openxmlformats.org/markup-compatibility/2006">
          <mc:Choice Requires="x14">
            <control shapeId="42601" r:id="rId586" name="Check Box 617">
              <controlPr defaultSize="0" autoFill="0" autoLine="0" autoPict="0">
                <anchor moveWithCells="1">
                  <from>
                    <xdr:col>44</xdr:col>
                    <xdr:colOff>9525</xdr:colOff>
                    <xdr:row>18</xdr:row>
                    <xdr:rowOff>180975</xdr:rowOff>
                  </from>
                  <to>
                    <xdr:col>44</xdr:col>
                    <xdr:colOff>295275</xdr:colOff>
                    <xdr:row>20</xdr:row>
                    <xdr:rowOff>19050</xdr:rowOff>
                  </to>
                </anchor>
              </controlPr>
            </control>
          </mc:Choice>
        </mc:AlternateContent>
        <mc:AlternateContent xmlns:mc="http://schemas.openxmlformats.org/markup-compatibility/2006">
          <mc:Choice Requires="x14">
            <control shapeId="42602" r:id="rId587" name="Check Box 618">
              <controlPr defaultSize="0" autoFill="0" autoLine="0" autoPict="0">
                <anchor moveWithCells="1">
                  <from>
                    <xdr:col>44</xdr:col>
                    <xdr:colOff>9525</xdr:colOff>
                    <xdr:row>19</xdr:row>
                    <xdr:rowOff>180975</xdr:rowOff>
                  </from>
                  <to>
                    <xdr:col>44</xdr:col>
                    <xdr:colOff>295275</xdr:colOff>
                    <xdr:row>21</xdr:row>
                    <xdr:rowOff>19050</xdr:rowOff>
                  </to>
                </anchor>
              </controlPr>
            </control>
          </mc:Choice>
        </mc:AlternateContent>
        <mc:AlternateContent xmlns:mc="http://schemas.openxmlformats.org/markup-compatibility/2006">
          <mc:Choice Requires="x14">
            <control shapeId="42603" r:id="rId588" name="Check Box 619">
              <controlPr defaultSize="0" autoFill="0" autoLine="0" autoPict="0">
                <anchor moveWithCells="1">
                  <from>
                    <xdr:col>44</xdr:col>
                    <xdr:colOff>9525</xdr:colOff>
                    <xdr:row>20</xdr:row>
                    <xdr:rowOff>180975</xdr:rowOff>
                  </from>
                  <to>
                    <xdr:col>44</xdr:col>
                    <xdr:colOff>295275</xdr:colOff>
                    <xdr:row>22</xdr:row>
                    <xdr:rowOff>19050</xdr:rowOff>
                  </to>
                </anchor>
              </controlPr>
            </control>
          </mc:Choice>
        </mc:AlternateContent>
        <mc:AlternateContent xmlns:mc="http://schemas.openxmlformats.org/markup-compatibility/2006">
          <mc:Choice Requires="x14">
            <control shapeId="42604" r:id="rId589" name="Check Box 620">
              <controlPr defaultSize="0" autoFill="0" autoLine="0" autoPict="0">
                <anchor moveWithCells="1">
                  <from>
                    <xdr:col>44</xdr:col>
                    <xdr:colOff>9525</xdr:colOff>
                    <xdr:row>22</xdr:row>
                    <xdr:rowOff>0</xdr:rowOff>
                  </from>
                  <to>
                    <xdr:col>44</xdr:col>
                    <xdr:colOff>295275</xdr:colOff>
                    <xdr:row>23</xdr:row>
                    <xdr:rowOff>38100</xdr:rowOff>
                  </to>
                </anchor>
              </controlPr>
            </control>
          </mc:Choice>
        </mc:AlternateContent>
        <mc:AlternateContent xmlns:mc="http://schemas.openxmlformats.org/markup-compatibility/2006">
          <mc:Choice Requires="x14">
            <control shapeId="42605" r:id="rId590" name="Check Box 621">
              <controlPr defaultSize="0" autoFill="0" autoLine="0" autoPict="0">
                <anchor moveWithCells="1">
                  <from>
                    <xdr:col>44</xdr:col>
                    <xdr:colOff>9525</xdr:colOff>
                    <xdr:row>22</xdr:row>
                    <xdr:rowOff>180975</xdr:rowOff>
                  </from>
                  <to>
                    <xdr:col>44</xdr:col>
                    <xdr:colOff>295275</xdr:colOff>
                    <xdr:row>24</xdr:row>
                    <xdr:rowOff>19050</xdr:rowOff>
                  </to>
                </anchor>
              </controlPr>
            </control>
          </mc:Choice>
        </mc:AlternateContent>
        <mc:AlternateContent xmlns:mc="http://schemas.openxmlformats.org/markup-compatibility/2006">
          <mc:Choice Requires="x14">
            <control shapeId="42606" r:id="rId591" name="Check Box 622">
              <controlPr defaultSize="0" autoFill="0" autoLine="0" autoPict="0">
                <anchor moveWithCells="1">
                  <from>
                    <xdr:col>44</xdr:col>
                    <xdr:colOff>9525</xdr:colOff>
                    <xdr:row>23</xdr:row>
                    <xdr:rowOff>180975</xdr:rowOff>
                  </from>
                  <to>
                    <xdr:col>44</xdr:col>
                    <xdr:colOff>295275</xdr:colOff>
                    <xdr:row>25</xdr:row>
                    <xdr:rowOff>19050</xdr:rowOff>
                  </to>
                </anchor>
              </controlPr>
            </control>
          </mc:Choice>
        </mc:AlternateContent>
        <mc:AlternateContent xmlns:mc="http://schemas.openxmlformats.org/markup-compatibility/2006">
          <mc:Choice Requires="x14">
            <control shapeId="42607" r:id="rId592" name="Check Box 623">
              <controlPr defaultSize="0" autoFill="0" autoLine="0" autoPict="0">
                <anchor moveWithCells="1">
                  <from>
                    <xdr:col>44</xdr:col>
                    <xdr:colOff>9525</xdr:colOff>
                    <xdr:row>24</xdr:row>
                    <xdr:rowOff>171450</xdr:rowOff>
                  </from>
                  <to>
                    <xdr:col>44</xdr:col>
                    <xdr:colOff>295275</xdr:colOff>
                    <xdr:row>26</xdr:row>
                    <xdr:rowOff>9525</xdr:rowOff>
                  </to>
                </anchor>
              </controlPr>
            </control>
          </mc:Choice>
        </mc:AlternateContent>
        <mc:AlternateContent xmlns:mc="http://schemas.openxmlformats.org/markup-compatibility/2006">
          <mc:Choice Requires="x14">
            <control shapeId="42608" r:id="rId593" name="Check Box 624">
              <controlPr defaultSize="0" autoFill="0" autoLine="0" autoPict="0">
                <anchor moveWithCells="1">
                  <from>
                    <xdr:col>44</xdr:col>
                    <xdr:colOff>9525</xdr:colOff>
                    <xdr:row>5</xdr:row>
                    <xdr:rowOff>0</xdr:rowOff>
                  </from>
                  <to>
                    <xdr:col>44</xdr:col>
                    <xdr:colOff>295275</xdr:colOff>
                    <xdr:row>6</xdr:row>
                    <xdr:rowOff>38100</xdr:rowOff>
                  </to>
                </anchor>
              </controlPr>
            </control>
          </mc:Choice>
        </mc:AlternateContent>
        <mc:AlternateContent xmlns:mc="http://schemas.openxmlformats.org/markup-compatibility/2006">
          <mc:Choice Requires="x14">
            <control shapeId="42609" r:id="rId594" name="Check Box 625">
              <controlPr defaultSize="0" autoFill="0" autoLine="0" autoPict="0">
                <anchor moveWithCells="1">
                  <from>
                    <xdr:col>44</xdr:col>
                    <xdr:colOff>9525</xdr:colOff>
                    <xdr:row>5</xdr:row>
                    <xdr:rowOff>180975</xdr:rowOff>
                  </from>
                  <to>
                    <xdr:col>44</xdr:col>
                    <xdr:colOff>295275</xdr:colOff>
                    <xdr:row>7</xdr:row>
                    <xdr:rowOff>28575</xdr:rowOff>
                  </to>
                </anchor>
              </controlPr>
            </control>
          </mc:Choice>
        </mc:AlternateContent>
        <mc:AlternateContent xmlns:mc="http://schemas.openxmlformats.org/markup-compatibility/2006">
          <mc:Choice Requires="x14">
            <control shapeId="42610" r:id="rId595" name="Check Box 626">
              <controlPr defaultSize="0" autoFill="0" autoLine="0" autoPict="0">
                <anchor moveWithCells="1">
                  <from>
                    <xdr:col>44</xdr:col>
                    <xdr:colOff>9525</xdr:colOff>
                    <xdr:row>7</xdr:row>
                    <xdr:rowOff>0</xdr:rowOff>
                  </from>
                  <to>
                    <xdr:col>44</xdr:col>
                    <xdr:colOff>295275</xdr:colOff>
                    <xdr:row>8</xdr:row>
                    <xdr:rowOff>28575</xdr:rowOff>
                  </to>
                </anchor>
              </controlPr>
            </control>
          </mc:Choice>
        </mc:AlternateContent>
        <mc:AlternateContent xmlns:mc="http://schemas.openxmlformats.org/markup-compatibility/2006">
          <mc:Choice Requires="x14">
            <control shapeId="42611" r:id="rId596" name="Check Box 627">
              <controlPr defaultSize="0" autoFill="0" autoLine="0" autoPict="0">
                <anchor moveWithCells="1">
                  <from>
                    <xdr:col>44</xdr:col>
                    <xdr:colOff>9525</xdr:colOff>
                    <xdr:row>7</xdr:row>
                    <xdr:rowOff>180975</xdr:rowOff>
                  </from>
                  <to>
                    <xdr:col>44</xdr:col>
                    <xdr:colOff>295275</xdr:colOff>
                    <xdr:row>9</xdr:row>
                    <xdr:rowOff>19050</xdr:rowOff>
                  </to>
                </anchor>
              </controlPr>
            </control>
          </mc:Choice>
        </mc:AlternateContent>
        <mc:AlternateContent xmlns:mc="http://schemas.openxmlformats.org/markup-compatibility/2006">
          <mc:Choice Requires="x14">
            <control shapeId="42612" r:id="rId597" name="Check Box 628">
              <controlPr defaultSize="0" autoFill="0" autoLine="0" autoPict="0">
                <anchor moveWithCells="1">
                  <from>
                    <xdr:col>44</xdr:col>
                    <xdr:colOff>9525</xdr:colOff>
                    <xdr:row>10</xdr:row>
                    <xdr:rowOff>180975</xdr:rowOff>
                  </from>
                  <to>
                    <xdr:col>44</xdr:col>
                    <xdr:colOff>295275</xdr:colOff>
                    <xdr:row>12</xdr:row>
                    <xdr:rowOff>19050</xdr:rowOff>
                  </to>
                </anchor>
              </controlPr>
            </control>
          </mc:Choice>
        </mc:AlternateContent>
        <mc:AlternateContent xmlns:mc="http://schemas.openxmlformats.org/markup-compatibility/2006">
          <mc:Choice Requires="x14">
            <control shapeId="42613" r:id="rId598" name="Check Box 629">
              <controlPr defaultSize="0" autoFill="0" autoLine="0" autoPict="0">
                <anchor moveWithCells="1">
                  <from>
                    <xdr:col>44</xdr:col>
                    <xdr:colOff>9525</xdr:colOff>
                    <xdr:row>8</xdr:row>
                    <xdr:rowOff>180975</xdr:rowOff>
                  </from>
                  <to>
                    <xdr:col>44</xdr:col>
                    <xdr:colOff>295275</xdr:colOff>
                    <xdr:row>10</xdr:row>
                    <xdr:rowOff>19050</xdr:rowOff>
                  </to>
                </anchor>
              </controlPr>
            </control>
          </mc:Choice>
        </mc:AlternateContent>
        <mc:AlternateContent xmlns:mc="http://schemas.openxmlformats.org/markup-compatibility/2006">
          <mc:Choice Requires="x14">
            <control shapeId="42614" r:id="rId599" name="Check Box 630">
              <controlPr defaultSize="0" autoFill="0" autoLine="0" autoPict="0">
                <anchor moveWithCells="1">
                  <from>
                    <xdr:col>44</xdr:col>
                    <xdr:colOff>9525</xdr:colOff>
                    <xdr:row>11</xdr:row>
                    <xdr:rowOff>190500</xdr:rowOff>
                  </from>
                  <to>
                    <xdr:col>44</xdr:col>
                    <xdr:colOff>295275</xdr:colOff>
                    <xdr:row>13</xdr:row>
                    <xdr:rowOff>28575</xdr:rowOff>
                  </to>
                </anchor>
              </controlPr>
            </control>
          </mc:Choice>
        </mc:AlternateContent>
        <mc:AlternateContent xmlns:mc="http://schemas.openxmlformats.org/markup-compatibility/2006">
          <mc:Choice Requires="x14">
            <control shapeId="42615" r:id="rId600" name="Check Box 631">
              <controlPr defaultSize="0" autoFill="0" autoLine="0" autoPict="0">
                <anchor moveWithCells="1">
                  <from>
                    <xdr:col>44</xdr:col>
                    <xdr:colOff>9525</xdr:colOff>
                    <xdr:row>12</xdr:row>
                    <xdr:rowOff>180975</xdr:rowOff>
                  </from>
                  <to>
                    <xdr:col>44</xdr:col>
                    <xdr:colOff>295275</xdr:colOff>
                    <xdr:row>14</xdr:row>
                    <xdr:rowOff>19050</xdr:rowOff>
                  </to>
                </anchor>
              </controlPr>
            </control>
          </mc:Choice>
        </mc:AlternateContent>
        <mc:AlternateContent xmlns:mc="http://schemas.openxmlformats.org/markup-compatibility/2006">
          <mc:Choice Requires="x14">
            <control shapeId="42616" r:id="rId601" name="Check Box 632">
              <controlPr defaultSize="0" autoFill="0" autoLine="0" autoPict="0">
                <anchor moveWithCells="1">
                  <from>
                    <xdr:col>44</xdr:col>
                    <xdr:colOff>9525</xdr:colOff>
                    <xdr:row>28</xdr:row>
                    <xdr:rowOff>171450</xdr:rowOff>
                  </from>
                  <to>
                    <xdr:col>44</xdr:col>
                    <xdr:colOff>295275</xdr:colOff>
                    <xdr:row>30</xdr:row>
                    <xdr:rowOff>9525</xdr:rowOff>
                  </to>
                </anchor>
              </controlPr>
            </control>
          </mc:Choice>
        </mc:AlternateContent>
        <mc:AlternateContent xmlns:mc="http://schemas.openxmlformats.org/markup-compatibility/2006">
          <mc:Choice Requires="x14">
            <control shapeId="42617" r:id="rId602" name="Check Box 633">
              <controlPr defaultSize="0" autoFill="0" autoLine="0" autoPict="0">
                <anchor moveWithCells="1">
                  <from>
                    <xdr:col>44</xdr:col>
                    <xdr:colOff>9525</xdr:colOff>
                    <xdr:row>29</xdr:row>
                    <xdr:rowOff>171450</xdr:rowOff>
                  </from>
                  <to>
                    <xdr:col>44</xdr:col>
                    <xdr:colOff>295275</xdr:colOff>
                    <xdr:row>31</xdr:row>
                    <xdr:rowOff>9525</xdr:rowOff>
                  </to>
                </anchor>
              </controlPr>
            </control>
          </mc:Choice>
        </mc:AlternateContent>
        <mc:AlternateContent xmlns:mc="http://schemas.openxmlformats.org/markup-compatibility/2006">
          <mc:Choice Requires="x14">
            <control shapeId="42618" r:id="rId603" name="Check Box 634">
              <controlPr defaultSize="0" autoFill="0" autoLine="0" autoPict="0">
                <anchor moveWithCells="1">
                  <from>
                    <xdr:col>44</xdr:col>
                    <xdr:colOff>9525</xdr:colOff>
                    <xdr:row>30</xdr:row>
                    <xdr:rowOff>171450</xdr:rowOff>
                  </from>
                  <to>
                    <xdr:col>44</xdr:col>
                    <xdr:colOff>295275</xdr:colOff>
                    <xdr:row>32</xdr:row>
                    <xdr:rowOff>9525</xdr:rowOff>
                  </to>
                </anchor>
              </controlPr>
            </control>
          </mc:Choice>
        </mc:AlternateContent>
        <mc:AlternateContent xmlns:mc="http://schemas.openxmlformats.org/markup-compatibility/2006">
          <mc:Choice Requires="x14">
            <control shapeId="42619" r:id="rId604" name="Check Box 635">
              <controlPr defaultSize="0" autoFill="0" autoLine="0" autoPict="0">
                <anchor moveWithCells="1">
                  <from>
                    <xdr:col>44</xdr:col>
                    <xdr:colOff>9525</xdr:colOff>
                    <xdr:row>32</xdr:row>
                    <xdr:rowOff>171450</xdr:rowOff>
                  </from>
                  <to>
                    <xdr:col>44</xdr:col>
                    <xdr:colOff>295275</xdr:colOff>
                    <xdr:row>34</xdr:row>
                    <xdr:rowOff>9525</xdr:rowOff>
                  </to>
                </anchor>
              </controlPr>
            </control>
          </mc:Choice>
        </mc:AlternateContent>
        <mc:AlternateContent xmlns:mc="http://schemas.openxmlformats.org/markup-compatibility/2006">
          <mc:Choice Requires="x14">
            <control shapeId="42620" r:id="rId605" name="Check Box 636">
              <controlPr defaultSize="0" autoFill="0" autoLine="0" autoPict="0">
                <anchor moveWithCells="1">
                  <from>
                    <xdr:col>44</xdr:col>
                    <xdr:colOff>9525</xdr:colOff>
                    <xdr:row>33</xdr:row>
                    <xdr:rowOff>171450</xdr:rowOff>
                  </from>
                  <to>
                    <xdr:col>44</xdr:col>
                    <xdr:colOff>295275</xdr:colOff>
                    <xdr:row>35</xdr:row>
                    <xdr:rowOff>9525</xdr:rowOff>
                  </to>
                </anchor>
              </controlPr>
            </control>
          </mc:Choice>
        </mc:AlternateContent>
        <mc:AlternateContent xmlns:mc="http://schemas.openxmlformats.org/markup-compatibility/2006">
          <mc:Choice Requires="x14">
            <control shapeId="42621" r:id="rId606" name="Check Box 637">
              <controlPr defaultSize="0" autoFill="0" autoLine="0" autoPict="0">
                <anchor moveWithCells="1">
                  <from>
                    <xdr:col>44</xdr:col>
                    <xdr:colOff>9525</xdr:colOff>
                    <xdr:row>34</xdr:row>
                    <xdr:rowOff>171450</xdr:rowOff>
                  </from>
                  <to>
                    <xdr:col>44</xdr:col>
                    <xdr:colOff>295275</xdr:colOff>
                    <xdr:row>36</xdr:row>
                    <xdr:rowOff>9525</xdr:rowOff>
                  </to>
                </anchor>
              </controlPr>
            </control>
          </mc:Choice>
        </mc:AlternateContent>
        <mc:AlternateContent xmlns:mc="http://schemas.openxmlformats.org/markup-compatibility/2006">
          <mc:Choice Requires="x14">
            <control shapeId="42622" r:id="rId607" name="Check Box 638">
              <controlPr defaultSize="0" autoFill="0" autoLine="0" autoPict="0">
                <anchor moveWithCells="1">
                  <from>
                    <xdr:col>44</xdr:col>
                    <xdr:colOff>9525</xdr:colOff>
                    <xdr:row>35</xdr:row>
                    <xdr:rowOff>171450</xdr:rowOff>
                  </from>
                  <to>
                    <xdr:col>44</xdr:col>
                    <xdr:colOff>295275</xdr:colOff>
                    <xdr:row>37</xdr:row>
                    <xdr:rowOff>9525</xdr:rowOff>
                  </to>
                </anchor>
              </controlPr>
            </control>
          </mc:Choice>
        </mc:AlternateContent>
        <mc:AlternateContent xmlns:mc="http://schemas.openxmlformats.org/markup-compatibility/2006">
          <mc:Choice Requires="x14">
            <control shapeId="42623" r:id="rId608" name="Check Box 639">
              <controlPr defaultSize="0" autoFill="0" autoLine="0" autoPict="0">
                <anchor moveWithCells="1">
                  <from>
                    <xdr:col>44</xdr:col>
                    <xdr:colOff>9525</xdr:colOff>
                    <xdr:row>36</xdr:row>
                    <xdr:rowOff>171450</xdr:rowOff>
                  </from>
                  <to>
                    <xdr:col>44</xdr:col>
                    <xdr:colOff>295275</xdr:colOff>
                    <xdr:row>38</xdr:row>
                    <xdr:rowOff>9525</xdr:rowOff>
                  </to>
                </anchor>
              </controlPr>
            </control>
          </mc:Choice>
        </mc:AlternateContent>
        <mc:AlternateContent xmlns:mc="http://schemas.openxmlformats.org/markup-compatibility/2006">
          <mc:Choice Requires="x14">
            <control shapeId="42624" r:id="rId609" name="Check Box 640">
              <controlPr defaultSize="0" autoFill="0" autoLine="0" autoPict="0">
                <anchor moveWithCells="1">
                  <from>
                    <xdr:col>44</xdr:col>
                    <xdr:colOff>9525</xdr:colOff>
                    <xdr:row>37</xdr:row>
                    <xdr:rowOff>171450</xdr:rowOff>
                  </from>
                  <to>
                    <xdr:col>44</xdr:col>
                    <xdr:colOff>295275</xdr:colOff>
                    <xdr:row>39</xdr:row>
                    <xdr:rowOff>9525</xdr:rowOff>
                  </to>
                </anchor>
              </controlPr>
            </control>
          </mc:Choice>
        </mc:AlternateContent>
        <mc:AlternateContent xmlns:mc="http://schemas.openxmlformats.org/markup-compatibility/2006">
          <mc:Choice Requires="x14">
            <control shapeId="42625" r:id="rId610" name="Check Box 641">
              <controlPr defaultSize="0" autoFill="0" autoLine="0" autoPict="0">
                <anchor moveWithCells="1">
                  <from>
                    <xdr:col>44</xdr:col>
                    <xdr:colOff>9525</xdr:colOff>
                    <xdr:row>38</xdr:row>
                    <xdr:rowOff>171450</xdr:rowOff>
                  </from>
                  <to>
                    <xdr:col>44</xdr:col>
                    <xdr:colOff>295275</xdr:colOff>
                    <xdr:row>40</xdr:row>
                    <xdr:rowOff>9525</xdr:rowOff>
                  </to>
                </anchor>
              </controlPr>
            </control>
          </mc:Choice>
        </mc:AlternateContent>
        <mc:AlternateContent xmlns:mc="http://schemas.openxmlformats.org/markup-compatibility/2006">
          <mc:Choice Requires="x14">
            <control shapeId="42626" r:id="rId611" name="Check Box 642">
              <controlPr defaultSize="0" autoFill="0" autoLine="0" autoPict="0">
                <anchor moveWithCells="1">
                  <from>
                    <xdr:col>44</xdr:col>
                    <xdr:colOff>9525</xdr:colOff>
                    <xdr:row>9</xdr:row>
                    <xdr:rowOff>190500</xdr:rowOff>
                  </from>
                  <to>
                    <xdr:col>44</xdr:col>
                    <xdr:colOff>295275</xdr:colOff>
                    <xdr:row>11</xdr:row>
                    <xdr:rowOff>28575</xdr:rowOff>
                  </to>
                </anchor>
              </controlPr>
            </control>
          </mc:Choice>
        </mc:AlternateContent>
        <mc:AlternateContent xmlns:mc="http://schemas.openxmlformats.org/markup-compatibility/2006">
          <mc:Choice Requires="x14">
            <control shapeId="42627" r:id="rId612" name="Check Box 643">
              <controlPr defaultSize="0" autoFill="0" autoLine="0" autoPict="0">
                <anchor moveWithCells="1">
                  <from>
                    <xdr:col>44</xdr:col>
                    <xdr:colOff>9525</xdr:colOff>
                    <xdr:row>31</xdr:row>
                    <xdr:rowOff>180975</xdr:rowOff>
                  </from>
                  <to>
                    <xdr:col>44</xdr:col>
                    <xdr:colOff>295275</xdr:colOff>
                    <xdr:row>33</xdr:row>
                    <xdr:rowOff>19050</xdr:rowOff>
                  </to>
                </anchor>
              </controlPr>
            </control>
          </mc:Choice>
        </mc:AlternateContent>
        <mc:AlternateContent xmlns:mc="http://schemas.openxmlformats.org/markup-compatibility/2006">
          <mc:Choice Requires="x14">
            <control shapeId="42628" r:id="rId613" name="Check Box 644">
              <controlPr defaultSize="0" autoFill="0" autoLine="0" autoPict="0">
                <anchor moveWithCells="1">
                  <from>
                    <xdr:col>44</xdr:col>
                    <xdr:colOff>9525</xdr:colOff>
                    <xdr:row>39</xdr:row>
                    <xdr:rowOff>180975</xdr:rowOff>
                  </from>
                  <to>
                    <xdr:col>44</xdr:col>
                    <xdr:colOff>295275</xdr:colOff>
                    <xdr:row>41</xdr:row>
                    <xdr:rowOff>19050</xdr:rowOff>
                  </to>
                </anchor>
              </controlPr>
            </control>
          </mc:Choice>
        </mc:AlternateContent>
        <mc:AlternateContent xmlns:mc="http://schemas.openxmlformats.org/markup-compatibility/2006">
          <mc:Choice Requires="x14">
            <control shapeId="42629" r:id="rId614" name="Check Box 645">
              <controlPr defaultSize="0" autoFill="0" autoLine="0" autoPict="0">
                <anchor moveWithCells="1">
                  <from>
                    <xdr:col>44</xdr:col>
                    <xdr:colOff>9525</xdr:colOff>
                    <xdr:row>40</xdr:row>
                    <xdr:rowOff>180975</xdr:rowOff>
                  </from>
                  <to>
                    <xdr:col>44</xdr:col>
                    <xdr:colOff>295275</xdr:colOff>
                    <xdr:row>42</xdr:row>
                    <xdr:rowOff>19050</xdr:rowOff>
                  </to>
                </anchor>
              </controlPr>
            </control>
          </mc:Choice>
        </mc:AlternateContent>
        <mc:AlternateContent xmlns:mc="http://schemas.openxmlformats.org/markup-compatibility/2006">
          <mc:Choice Requires="x14">
            <control shapeId="42630" r:id="rId615" name="Check Box 646">
              <controlPr defaultSize="0" autoFill="0" autoLine="0" autoPict="0">
                <anchor moveWithCells="1">
                  <from>
                    <xdr:col>40</xdr:col>
                    <xdr:colOff>9525</xdr:colOff>
                    <xdr:row>41</xdr:row>
                    <xdr:rowOff>180975</xdr:rowOff>
                  </from>
                  <to>
                    <xdr:col>40</xdr:col>
                    <xdr:colOff>295275</xdr:colOff>
                    <xdr:row>43</xdr:row>
                    <xdr:rowOff>19050</xdr:rowOff>
                  </to>
                </anchor>
              </controlPr>
            </control>
          </mc:Choice>
        </mc:AlternateContent>
        <mc:AlternateContent xmlns:mc="http://schemas.openxmlformats.org/markup-compatibility/2006">
          <mc:Choice Requires="x14">
            <control shapeId="42631" r:id="rId616" name="Check Box 647">
              <controlPr defaultSize="0" autoFill="0" autoLine="0" autoPict="0">
                <anchor moveWithCells="1">
                  <from>
                    <xdr:col>46</xdr:col>
                    <xdr:colOff>9525</xdr:colOff>
                    <xdr:row>13</xdr:row>
                    <xdr:rowOff>180975</xdr:rowOff>
                  </from>
                  <to>
                    <xdr:col>46</xdr:col>
                    <xdr:colOff>295275</xdr:colOff>
                    <xdr:row>15</xdr:row>
                    <xdr:rowOff>19050</xdr:rowOff>
                  </to>
                </anchor>
              </controlPr>
            </control>
          </mc:Choice>
        </mc:AlternateContent>
        <mc:AlternateContent xmlns:mc="http://schemas.openxmlformats.org/markup-compatibility/2006">
          <mc:Choice Requires="x14">
            <control shapeId="42632" r:id="rId617" name="Check Box 648">
              <controlPr defaultSize="0" autoFill="0" autoLine="0" autoPict="0">
                <anchor moveWithCells="1">
                  <from>
                    <xdr:col>46</xdr:col>
                    <xdr:colOff>9525</xdr:colOff>
                    <xdr:row>14</xdr:row>
                    <xdr:rowOff>180975</xdr:rowOff>
                  </from>
                  <to>
                    <xdr:col>46</xdr:col>
                    <xdr:colOff>295275</xdr:colOff>
                    <xdr:row>16</xdr:row>
                    <xdr:rowOff>9525</xdr:rowOff>
                  </to>
                </anchor>
              </controlPr>
            </control>
          </mc:Choice>
        </mc:AlternateContent>
        <mc:AlternateContent xmlns:mc="http://schemas.openxmlformats.org/markup-compatibility/2006">
          <mc:Choice Requires="x14">
            <control shapeId="42633" r:id="rId618" name="Check Box 649">
              <controlPr defaultSize="0" autoFill="0" autoLine="0" autoPict="0">
                <anchor moveWithCells="1">
                  <from>
                    <xdr:col>46</xdr:col>
                    <xdr:colOff>9525</xdr:colOff>
                    <xdr:row>15</xdr:row>
                    <xdr:rowOff>190500</xdr:rowOff>
                  </from>
                  <to>
                    <xdr:col>46</xdr:col>
                    <xdr:colOff>295275</xdr:colOff>
                    <xdr:row>17</xdr:row>
                    <xdr:rowOff>38100</xdr:rowOff>
                  </to>
                </anchor>
              </controlPr>
            </control>
          </mc:Choice>
        </mc:AlternateContent>
        <mc:AlternateContent xmlns:mc="http://schemas.openxmlformats.org/markup-compatibility/2006">
          <mc:Choice Requires="x14">
            <control shapeId="42634" r:id="rId619" name="Check Box 650">
              <controlPr defaultSize="0" autoFill="0" autoLine="0" autoPict="0">
                <anchor moveWithCells="1">
                  <from>
                    <xdr:col>46</xdr:col>
                    <xdr:colOff>9525</xdr:colOff>
                    <xdr:row>16</xdr:row>
                    <xdr:rowOff>180975</xdr:rowOff>
                  </from>
                  <to>
                    <xdr:col>46</xdr:col>
                    <xdr:colOff>295275</xdr:colOff>
                    <xdr:row>18</xdr:row>
                    <xdr:rowOff>28575</xdr:rowOff>
                  </to>
                </anchor>
              </controlPr>
            </control>
          </mc:Choice>
        </mc:AlternateContent>
        <mc:AlternateContent xmlns:mc="http://schemas.openxmlformats.org/markup-compatibility/2006">
          <mc:Choice Requires="x14">
            <control shapeId="42635" r:id="rId620" name="Check Box 651">
              <controlPr defaultSize="0" autoFill="0" autoLine="0" autoPict="0">
                <anchor moveWithCells="1">
                  <from>
                    <xdr:col>46</xdr:col>
                    <xdr:colOff>9525</xdr:colOff>
                    <xdr:row>17</xdr:row>
                    <xdr:rowOff>180975</xdr:rowOff>
                  </from>
                  <to>
                    <xdr:col>46</xdr:col>
                    <xdr:colOff>295275</xdr:colOff>
                    <xdr:row>19</xdr:row>
                    <xdr:rowOff>19050</xdr:rowOff>
                  </to>
                </anchor>
              </controlPr>
            </control>
          </mc:Choice>
        </mc:AlternateContent>
        <mc:AlternateContent xmlns:mc="http://schemas.openxmlformats.org/markup-compatibility/2006">
          <mc:Choice Requires="x14">
            <control shapeId="42636" r:id="rId621" name="Check Box 652">
              <controlPr defaultSize="0" autoFill="0" autoLine="0" autoPict="0">
                <anchor moveWithCells="1">
                  <from>
                    <xdr:col>46</xdr:col>
                    <xdr:colOff>9525</xdr:colOff>
                    <xdr:row>18</xdr:row>
                    <xdr:rowOff>180975</xdr:rowOff>
                  </from>
                  <to>
                    <xdr:col>46</xdr:col>
                    <xdr:colOff>295275</xdr:colOff>
                    <xdr:row>20</xdr:row>
                    <xdr:rowOff>19050</xdr:rowOff>
                  </to>
                </anchor>
              </controlPr>
            </control>
          </mc:Choice>
        </mc:AlternateContent>
        <mc:AlternateContent xmlns:mc="http://schemas.openxmlformats.org/markup-compatibility/2006">
          <mc:Choice Requires="x14">
            <control shapeId="42637" r:id="rId622" name="Check Box 653">
              <controlPr defaultSize="0" autoFill="0" autoLine="0" autoPict="0">
                <anchor moveWithCells="1">
                  <from>
                    <xdr:col>46</xdr:col>
                    <xdr:colOff>9525</xdr:colOff>
                    <xdr:row>19</xdr:row>
                    <xdr:rowOff>180975</xdr:rowOff>
                  </from>
                  <to>
                    <xdr:col>46</xdr:col>
                    <xdr:colOff>295275</xdr:colOff>
                    <xdr:row>21</xdr:row>
                    <xdr:rowOff>28575</xdr:rowOff>
                  </to>
                </anchor>
              </controlPr>
            </control>
          </mc:Choice>
        </mc:AlternateContent>
        <mc:AlternateContent xmlns:mc="http://schemas.openxmlformats.org/markup-compatibility/2006">
          <mc:Choice Requires="x14">
            <control shapeId="42638" r:id="rId623" name="Check Box 654">
              <controlPr defaultSize="0" autoFill="0" autoLine="0" autoPict="0">
                <anchor moveWithCells="1">
                  <from>
                    <xdr:col>46</xdr:col>
                    <xdr:colOff>9525</xdr:colOff>
                    <xdr:row>20</xdr:row>
                    <xdr:rowOff>180975</xdr:rowOff>
                  </from>
                  <to>
                    <xdr:col>46</xdr:col>
                    <xdr:colOff>295275</xdr:colOff>
                    <xdr:row>22</xdr:row>
                    <xdr:rowOff>28575</xdr:rowOff>
                  </to>
                </anchor>
              </controlPr>
            </control>
          </mc:Choice>
        </mc:AlternateContent>
        <mc:AlternateContent xmlns:mc="http://schemas.openxmlformats.org/markup-compatibility/2006">
          <mc:Choice Requires="x14">
            <control shapeId="42639" r:id="rId624" name="Check Box 655">
              <controlPr defaultSize="0" autoFill="0" autoLine="0" autoPict="0">
                <anchor moveWithCells="1">
                  <from>
                    <xdr:col>46</xdr:col>
                    <xdr:colOff>9525</xdr:colOff>
                    <xdr:row>22</xdr:row>
                    <xdr:rowOff>0</xdr:rowOff>
                  </from>
                  <to>
                    <xdr:col>46</xdr:col>
                    <xdr:colOff>295275</xdr:colOff>
                    <xdr:row>23</xdr:row>
                    <xdr:rowOff>38100</xdr:rowOff>
                  </to>
                </anchor>
              </controlPr>
            </control>
          </mc:Choice>
        </mc:AlternateContent>
        <mc:AlternateContent xmlns:mc="http://schemas.openxmlformats.org/markup-compatibility/2006">
          <mc:Choice Requires="x14">
            <control shapeId="42640" r:id="rId625" name="Check Box 656">
              <controlPr defaultSize="0" autoFill="0" autoLine="0" autoPict="0">
                <anchor moveWithCells="1">
                  <from>
                    <xdr:col>46</xdr:col>
                    <xdr:colOff>9525</xdr:colOff>
                    <xdr:row>22</xdr:row>
                    <xdr:rowOff>180975</xdr:rowOff>
                  </from>
                  <to>
                    <xdr:col>46</xdr:col>
                    <xdr:colOff>295275</xdr:colOff>
                    <xdr:row>24</xdr:row>
                    <xdr:rowOff>19050</xdr:rowOff>
                  </to>
                </anchor>
              </controlPr>
            </control>
          </mc:Choice>
        </mc:AlternateContent>
        <mc:AlternateContent xmlns:mc="http://schemas.openxmlformats.org/markup-compatibility/2006">
          <mc:Choice Requires="x14">
            <control shapeId="42641" r:id="rId626" name="Check Box 657">
              <controlPr defaultSize="0" autoFill="0" autoLine="0" autoPict="0">
                <anchor moveWithCells="1">
                  <from>
                    <xdr:col>46</xdr:col>
                    <xdr:colOff>9525</xdr:colOff>
                    <xdr:row>23</xdr:row>
                    <xdr:rowOff>180975</xdr:rowOff>
                  </from>
                  <to>
                    <xdr:col>46</xdr:col>
                    <xdr:colOff>295275</xdr:colOff>
                    <xdr:row>25</xdr:row>
                    <xdr:rowOff>28575</xdr:rowOff>
                  </to>
                </anchor>
              </controlPr>
            </control>
          </mc:Choice>
        </mc:AlternateContent>
        <mc:AlternateContent xmlns:mc="http://schemas.openxmlformats.org/markup-compatibility/2006">
          <mc:Choice Requires="x14">
            <control shapeId="42642" r:id="rId627" name="Check Box 658">
              <controlPr defaultSize="0" autoFill="0" autoLine="0" autoPict="0">
                <anchor moveWithCells="1">
                  <from>
                    <xdr:col>46</xdr:col>
                    <xdr:colOff>9525</xdr:colOff>
                    <xdr:row>24</xdr:row>
                    <xdr:rowOff>171450</xdr:rowOff>
                  </from>
                  <to>
                    <xdr:col>46</xdr:col>
                    <xdr:colOff>295275</xdr:colOff>
                    <xdr:row>26</xdr:row>
                    <xdr:rowOff>19050</xdr:rowOff>
                  </to>
                </anchor>
              </controlPr>
            </control>
          </mc:Choice>
        </mc:AlternateContent>
        <mc:AlternateContent xmlns:mc="http://schemas.openxmlformats.org/markup-compatibility/2006">
          <mc:Choice Requires="x14">
            <control shapeId="42643" r:id="rId628" name="Check Box 659">
              <controlPr defaultSize="0" autoFill="0" autoLine="0" autoPict="0">
                <anchor moveWithCells="1">
                  <from>
                    <xdr:col>46</xdr:col>
                    <xdr:colOff>9525</xdr:colOff>
                    <xdr:row>5</xdr:row>
                    <xdr:rowOff>0</xdr:rowOff>
                  </from>
                  <to>
                    <xdr:col>46</xdr:col>
                    <xdr:colOff>295275</xdr:colOff>
                    <xdr:row>6</xdr:row>
                    <xdr:rowOff>38100</xdr:rowOff>
                  </to>
                </anchor>
              </controlPr>
            </control>
          </mc:Choice>
        </mc:AlternateContent>
        <mc:AlternateContent xmlns:mc="http://schemas.openxmlformats.org/markup-compatibility/2006">
          <mc:Choice Requires="x14">
            <control shapeId="42644" r:id="rId629" name="Check Box 660">
              <controlPr defaultSize="0" autoFill="0" autoLine="0" autoPict="0">
                <anchor moveWithCells="1">
                  <from>
                    <xdr:col>46</xdr:col>
                    <xdr:colOff>9525</xdr:colOff>
                    <xdr:row>5</xdr:row>
                    <xdr:rowOff>180975</xdr:rowOff>
                  </from>
                  <to>
                    <xdr:col>46</xdr:col>
                    <xdr:colOff>295275</xdr:colOff>
                    <xdr:row>7</xdr:row>
                    <xdr:rowOff>28575</xdr:rowOff>
                  </to>
                </anchor>
              </controlPr>
            </control>
          </mc:Choice>
        </mc:AlternateContent>
        <mc:AlternateContent xmlns:mc="http://schemas.openxmlformats.org/markup-compatibility/2006">
          <mc:Choice Requires="x14">
            <control shapeId="42645" r:id="rId630" name="Check Box 661">
              <controlPr defaultSize="0" autoFill="0" autoLine="0" autoPict="0">
                <anchor moveWithCells="1">
                  <from>
                    <xdr:col>46</xdr:col>
                    <xdr:colOff>9525</xdr:colOff>
                    <xdr:row>7</xdr:row>
                    <xdr:rowOff>0</xdr:rowOff>
                  </from>
                  <to>
                    <xdr:col>46</xdr:col>
                    <xdr:colOff>295275</xdr:colOff>
                    <xdr:row>8</xdr:row>
                    <xdr:rowOff>28575</xdr:rowOff>
                  </to>
                </anchor>
              </controlPr>
            </control>
          </mc:Choice>
        </mc:AlternateContent>
        <mc:AlternateContent xmlns:mc="http://schemas.openxmlformats.org/markup-compatibility/2006">
          <mc:Choice Requires="x14">
            <control shapeId="42646" r:id="rId631" name="Check Box 662">
              <controlPr defaultSize="0" autoFill="0" autoLine="0" autoPict="0">
                <anchor moveWithCells="1">
                  <from>
                    <xdr:col>46</xdr:col>
                    <xdr:colOff>9525</xdr:colOff>
                    <xdr:row>7</xdr:row>
                    <xdr:rowOff>180975</xdr:rowOff>
                  </from>
                  <to>
                    <xdr:col>46</xdr:col>
                    <xdr:colOff>295275</xdr:colOff>
                    <xdr:row>9</xdr:row>
                    <xdr:rowOff>28575</xdr:rowOff>
                  </to>
                </anchor>
              </controlPr>
            </control>
          </mc:Choice>
        </mc:AlternateContent>
        <mc:AlternateContent xmlns:mc="http://schemas.openxmlformats.org/markup-compatibility/2006">
          <mc:Choice Requires="x14">
            <control shapeId="42647" r:id="rId632" name="Check Box 663">
              <controlPr defaultSize="0" autoFill="0" autoLine="0" autoPict="0">
                <anchor moveWithCells="1">
                  <from>
                    <xdr:col>46</xdr:col>
                    <xdr:colOff>9525</xdr:colOff>
                    <xdr:row>10</xdr:row>
                    <xdr:rowOff>180975</xdr:rowOff>
                  </from>
                  <to>
                    <xdr:col>46</xdr:col>
                    <xdr:colOff>295275</xdr:colOff>
                    <xdr:row>12</xdr:row>
                    <xdr:rowOff>19050</xdr:rowOff>
                  </to>
                </anchor>
              </controlPr>
            </control>
          </mc:Choice>
        </mc:AlternateContent>
        <mc:AlternateContent xmlns:mc="http://schemas.openxmlformats.org/markup-compatibility/2006">
          <mc:Choice Requires="x14">
            <control shapeId="42648" r:id="rId633" name="Check Box 664">
              <controlPr defaultSize="0" autoFill="0" autoLine="0" autoPict="0">
                <anchor moveWithCells="1">
                  <from>
                    <xdr:col>46</xdr:col>
                    <xdr:colOff>9525</xdr:colOff>
                    <xdr:row>8</xdr:row>
                    <xdr:rowOff>180975</xdr:rowOff>
                  </from>
                  <to>
                    <xdr:col>46</xdr:col>
                    <xdr:colOff>295275</xdr:colOff>
                    <xdr:row>10</xdr:row>
                    <xdr:rowOff>28575</xdr:rowOff>
                  </to>
                </anchor>
              </controlPr>
            </control>
          </mc:Choice>
        </mc:AlternateContent>
        <mc:AlternateContent xmlns:mc="http://schemas.openxmlformats.org/markup-compatibility/2006">
          <mc:Choice Requires="x14">
            <control shapeId="42649" r:id="rId634" name="Check Box 665">
              <controlPr defaultSize="0" autoFill="0" autoLine="0" autoPict="0">
                <anchor moveWithCells="1">
                  <from>
                    <xdr:col>46</xdr:col>
                    <xdr:colOff>9525</xdr:colOff>
                    <xdr:row>11</xdr:row>
                    <xdr:rowOff>190500</xdr:rowOff>
                  </from>
                  <to>
                    <xdr:col>46</xdr:col>
                    <xdr:colOff>295275</xdr:colOff>
                    <xdr:row>13</xdr:row>
                    <xdr:rowOff>38100</xdr:rowOff>
                  </to>
                </anchor>
              </controlPr>
            </control>
          </mc:Choice>
        </mc:AlternateContent>
        <mc:AlternateContent xmlns:mc="http://schemas.openxmlformats.org/markup-compatibility/2006">
          <mc:Choice Requires="x14">
            <control shapeId="42650" r:id="rId635" name="Check Box 666">
              <controlPr defaultSize="0" autoFill="0" autoLine="0" autoPict="0">
                <anchor moveWithCells="1">
                  <from>
                    <xdr:col>46</xdr:col>
                    <xdr:colOff>9525</xdr:colOff>
                    <xdr:row>12</xdr:row>
                    <xdr:rowOff>180975</xdr:rowOff>
                  </from>
                  <to>
                    <xdr:col>46</xdr:col>
                    <xdr:colOff>295275</xdr:colOff>
                    <xdr:row>14</xdr:row>
                    <xdr:rowOff>28575</xdr:rowOff>
                  </to>
                </anchor>
              </controlPr>
            </control>
          </mc:Choice>
        </mc:AlternateContent>
        <mc:AlternateContent xmlns:mc="http://schemas.openxmlformats.org/markup-compatibility/2006">
          <mc:Choice Requires="x14">
            <control shapeId="42651" r:id="rId636" name="Check Box 667">
              <controlPr defaultSize="0" autoFill="0" autoLine="0" autoPict="0">
                <anchor moveWithCells="1">
                  <from>
                    <xdr:col>46</xdr:col>
                    <xdr:colOff>9525</xdr:colOff>
                    <xdr:row>28</xdr:row>
                    <xdr:rowOff>171450</xdr:rowOff>
                  </from>
                  <to>
                    <xdr:col>46</xdr:col>
                    <xdr:colOff>295275</xdr:colOff>
                    <xdr:row>30</xdr:row>
                    <xdr:rowOff>19050</xdr:rowOff>
                  </to>
                </anchor>
              </controlPr>
            </control>
          </mc:Choice>
        </mc:AlternateContent>
        <mc:AlternateContent xmlns:mc="http://schemas.openxmlformats.org/markup-compatibility/2006">
          <mc:Choice Requires="x14">
            <control shapeId="42652" r:id="rId637" name="Check Box 668">
              <controlPr defaultSize="0" autoFill="0" autoLine="0" autoPict="0">
                <anchor moveWithCells="1">
                  <from>
                    <xdr:col>46</xdr:col>
                    <xdr:colOff>9525</xdr:colOff>
                    <xdr:row>29</xdr:row>
                    <xdr:rowOff>171450</xdr:rowOff>
                  </from>
                  <to>
                    <xdr:col>46</xdr:col>
                    <xdr:colOff>295275</xdr:colOff>
                    <xdr:row>31</xdr:row>
                    <xdr:rowOff>9525</xdr:rowOff>
                  </to>
                </anchor>
              </controlPr>
            </control>
          </mc:Choice>
        </mc:AlternateContent>
        <mc:AlternateContent xmlns:mc="http://schemas.openxmlformats.org/markup-compatibility/2006">
          <mc:Choice Requires="x14">
            <control shapeId="42653" r:id="rId638" name="Check Box 669">
              <controlPr defaultSize="0" autoFill="0" autoLine="0" autoPict="0">
                <anchor moveWithCells="1">
                  <from>
                    <xdr:col>46</xdr:col>
                    <xdr:colOff>9525</xdr:colOff>
                    <xdr:row>30</xdr:row>
                    <xdr:rowOff>171450</xdr:rowOff>
                  </from>
                  <to>
                    <xdr:col>46</xdr:col>
                    <xdr:colOff>295275</xdr:colOff>
                    <xdr:row>32</xdr:row>
                    <xdr:rowOff>9525</xdr:rowOff>
                  </to>
                </anchor>
              </controlPr>
            </control>
          </mc:Choice>
        </mc:AlternateContent>
        <mc:AlternateContent xmlns:mc="http://schemas.openxmlformats.org/markup-compatibility/2006">
          <mc:Choice Requires="x14">
            <control shapeId="42654" r:id="rId639" name="Check Box 670">
              <controlPr defaultSize="0" autoFill="0" autoLine="0" autoPict="0">
                <anchor moveWithCells="1">
                  <from>
                    <xdr:col>46</xdr:col>
                    <xdr:colOff>9525</xdr:colOff>
                    <xdr:row>32</xdr:row>
                    <xdr:rowOff>171450</xdr:rowOff>
                  </from>
                  <to>
                    <xdr:col>46</xdr:col>
                    <xdr:colOff>295275</xdr:colOff>
                    <xdr:row>34</xdr:row>
                    <xdr:rowOff>19050</xdr:rowOff>
                  </to>
                </anchor>
              </controlPr>
            </control>
          </mc:Choice>
        </mc:AlternateContent>
        <mc:AlternateContent xmlns:mc="http://schemas.openxmlformats.org/markup-compatibility/2006">
          <mc:Choice Requires="x14">
            <control shapeId="42655" r:id="rId640" name="Check Box 671">
              <controlPr defaultSize="0" autoFill="0" autoLine="0" autoPict="0">
                <anchor moveWithCells="1">
                  <from>
                    <xdr:col>46</xdr:col>
                    <xdr:colOff>9525</xdr:colOff>
                    <xdr:row>33</xdr:row>
                    <xdr:rowOff>171450</xdr:rowOff>
                  </from>
                  <to>
                    <xdr:col>46</xdr:col>
                    <xdr:colOff>295275</xdr:colOff>
                    <xdr:row>35</xdr:row>
                    <xdr:rowOff>9525</xdr:rowOff>
                  </to>
                </anchor>
              </controlPr>
            </control>
          </mc:Choice>
        </mc:AlternateContent>
        <mc:AlternateContent xmlns:mc="http://schemas.openxmlformats.org/markup-compatibility/2006">
          <mc:Choice Requires="x14">
            <control shapeId="42656" r:id="rId641" name="Check Box 672">
              <controlPr defaultSize="0" autoFill="0" autoLine="0" autoPict="0">
                <anchor moveWithCells="1">
                  <from>
                    <xdr:col>46</xdr:col>
                    <xdr:colOff>9525</xdr:colOff>
                    <xdr:row>34</xdr:row>
                    <xdr:rowOff>171450</xdr:rowOff>
                  </from>
                  <to>
                    <xdr:col>46</xdr:col>
                    <xdr:colOff>295275</xdr:colOff>
                    <xdr:row>36</xdr:row>
                    <xdr:rowOff>9525</xdr:rowOff>
                  </to>
                </anchor>
              </controlPr>
            </control>
          </mc:Choice>
        </mc:AlternateContent>
        <mc:AlternateContent xmlns:mc="http://schemas.openxmlformats.org/markup-compatibility/2006">
          <mc:Choice Requires="x14">
            <control shapeId="42657" r:id="rId642" name="Check Box 673">
              <controlPr defaultSize="0" autoFill="0" autoLine="0" autoPict="0">
                <anchor moveWithCells="1">
                  <from>
                    <xdr:col>46</xdr:col>
                    <xdr:colOff>9525</xdr:colOff>
                    <xdr:row>35</xdr:row>
                    <xdr:rowOff>171450</xdr:rowOff>
                  </from>
                  <to>
                    <xdr:col>46</xdr:col>
                    <xdr:colOff>295275</xdr:colOff>
                    <xdr:row>37</xdr:row>
                    <xdr:rowOff>19050</xdr:rowOff>
                  </to>
                </anchor>
              </controlPr>
            </control>
          </mc:Choice>
        </mc:AlternateContent>
        <mc:AlternateContent xmlns:mc="http://schemas.openxmlformats.org/markup-compatibility/2006">
          <mc:Choice Requires="x14">
            <control shapeId="42658" r:id="rId643" name="Check Box 674">
              <controlPr defaultSize="0" autoFill="0" autoLine="0" autoPict="0">
                <anchor moveWithCells="1">
                  <from>
                    <xdr:col>46</xdr:col>
                    <xdr:colOff>9525</xdr:colOff>
                    <xdr:row>36</xdr:row>
                    <xdr:rowOff>171450</xdr:rowOff>
                  </from>
                  <to>
                    <xdr:col>46</xdr:col>
                    <xdr:colOff>295275</xdr:colOff>
                    <xdr:row>38</xdr:row>
                    <xdr:rowOff>19050</xdr:rowOff>
                  </to>
                </anchor>
              </controlPr>
            </control>
          </mc:Choice>
        </mc:AlternateContent>
        <mc:AlternateContent xmlns:mc="http://schemas.openxmlformats.org/markup-compatibility/2006">
          <mc:Choice Requires="x14">
            <control shapeId="42659" r:id="rId644" name="Check Box 675">
              <controlPr defaultSize="0" autoFill="0" autoLine="0" autoPict="0">
                <anchor moveWithCells="1">
                  <from>
                    <xdr:col>46</xdr:col>
                    <xdr:colOff>9525</xdr:colOff>
                    <xdr:row>37</xdr:row>
                    <xdr:rowOff>171450</xdr:rowOff>
                  </from>
                  <to>
                    <xdr:col>46</xdr:col>
                    <xdr:colOff>295275</xdr:colOff>
                    <xdr:row>39</xdr:row>
                    <xdr:rowOff>9525</xdr:rowOff>
                  </to>
                </anchor>
              </controlPr>
            </control>
          </mc:Choice>
        </mc:AlternateContent>
        <mc:AlternateContent xmlns:mc="http://schemas.openxmlformats.org/markup-compatibility/2006">
          <mc:Choice Requires="x14">
            <control shapeId="42660" r:id="rId645" name="Check Box 676">
              <controlPr defaultSize="0" autoFill="0" autoLine="0" autoPict="0">
                <anchor moveWithCells="1">
                  <from>
                    <xdr:col>46</xdr:col>
                    <xdr:colOff>9525</xdr:colOff>
                    <xdr:row>38</xdr:row>
                    <xdr:rowOff>171450</xdr:rowOff>
                  </from>
                  <to>
                    <xdr:col>46</xdr:col>
                    <xdr:colOff>295275</xdr:colOff>
                    <xdr:row>40</xdr:row>
                    <xdr:rowOff>9525</xdr:rowOff>
                  </to>
                </anchor>
              </controlPr>
            </control>
          </mc:Choice>
        </mc:AlternateContent>
        <mc:AlternateContent xmlns:mc="http://schemas.openxmlformats.org/markup-compatibility/2006">
          <mc:Choice Requires="x14">
            <control shapeId="42661" r:id="rId646" name="Check Box 677">
              <controlPr defaultSize="0" autoFill="0" autoLine="0" autoPict="0">
                <anchor moveWithCells="1">
                  <from>
                    <xdr:col>46</xdr:col>
                    <xdr:colOff>9525</xdr:colOff>
                    <xdr:row>9</xdr:row>
                    <xdr:rowOff>190500</xdr:rowOff>
                  </from>
                  <to>
                    <xdr:col>46</xdr:col>
                    <xdr:colOff>295275</xdr:colOff>
                    <xdr:row>11</xdr:row>
                    <xdr:rowOff>28575</xdr:rowOff>
                  </to>
                </anchor>
              </controlPr>
            </control>
          </mc:Choice>
        </mc:AlternateContent>
        <mc:AlternateContent xmlns:mc="http://schemas.openxmlformats.org/markup-compatibility/2006">
          <mc:Choice Requires="x14">
            <control shapeId="42662" r:id="rId647" name="Check Box 678">
              <controlPr defaultSize="0" autoFill="0" autoLine="0" autoPict="0">
                <anchor moveWithCells="1">
                  <from>
                    <xdr:col>46</xdr:col>
                    <xdr:colOff>9525</xdr:colOff>
                    <xdr:row>31</xdr:row>
                    <xdr:rowOff>180975</xdr:rowOff>
                  </from>
                  <to>
                    <xdr:col>46</xdr:col>
                    <xdr:colOff>295275</xdr:colOff>
                    <xdr:row>33</xdr:row>
                    <xdr:rowOff>28575</xdr:rowOff>
                  </to>
                </anchor>
              </controlPr>
            </control>
          </mc:Choice>
        </mc:AlternateContent>
        <mc:AlternateContent xmlns:mc="http://schemas.openxmlformats.org/markup-compatibility/2006">
          <mc:Choice Requires="x14">
            <control shapeId="42663" r:id="rId648" name="Check Box 679">
              <controlPr defaultSize="0" autoFill="0" autoLine="0" autoPict="0">
                <anchor moveWithCells="1">
                  <from>
                    <xdr:col>46</xdr:col>
                    <xdr:colOff>9525</xdr:colOff>
                    <xdr:row>39</xdr:row>
                    <xdr:rowOff>180975</xdr:rowOff>
                  </from>
                  <to>
                    <xdr:col>46</xdr:col>
                    <xdr:colOff>295275</xdr:colOff>
                    <xdr:row>41</xdr:row>
                    <xdr:rowOff>28575</xdr:rowOff>
                  </to>
                </anchor>
              </controlPr>
            </control>
          </mc:Choice>
        </mc:AlternateContent>
        <mc:AlternateContent xmlns:mc="http://schemas.openxmlformats.org/markup-compatibility/2006">
          <mc:Choice Requires="x14">
            <control shapeId="42664" r:id="rId649" name="Check Box 680">
              <controlPr defaultSize="0" autoFill="0" autoLine="0" autoPict="0">
                <anchor moveWithCells="1">
                  <from>
                    <xdr:col>46</xdr:col>
                    <xdr:colOff>9525</xdr:colOff>
                    <xdr:row>40</xdr:row>
                    <xdr:rowOff>180975</xdr:rowOff>
                  </from>
                  <to>
                    <xdr:col>46</xdr:col>
                    <xdr:colOff>295275</xdr:colOff>
                    <xdr:row>42</xdr:row>
                    <xdr:rowOff>28575</xdr:rowOff>
                  </to>
                </anchor>
              </controlPr>
            </control>
          </mc:Choice>
        </mc:AlternateContent>
        <mc:AlternateContent xmlns:mc="http://schemas.openxmlformats.org/markup-compatibility/2006">
          <mc:Choice Requires="x14">
            <control shapeId="42665" r:id="rId650" name="Check Box 681">
              <controlPr defaultSize="0" autoFill="0" autoLine="0" autoPict="0">
                <anchor moveWithCells="1">
                  <from>
                    <xdr:col>46</xdr:col>
                    <xdr:colOff>9525</xdr:colOff>
                    <xdr:row>41</xdr:row>
                    <xdr:rowOff>180975</xdr:rowOff>
                  </from>
                  <to>
                    <xdr:col>46</xdr:col>
                    <xdr:colOff>295275</xdr:colOff>
                    <xdr:row>43</xdr:row>
                    <xdr:rowOff>19050</xdr:rowOff>
                  </to>
                </anchor>
              </controlPr>
            </control>
          </mc:Choice>
        </mc:AlternateContent>
        <mc:AlternateContent xmlns:mc="http://schemas.openxmlformats.org/markup-compatibility/2006">
          <mc:Choice Requires="x14">
            <control shapeId="42666" r:id="rId651" name="Check Box 682">
              <controlPr defaultSize="0" autoFill="0" autoLine="0" autoPict="0">
                <anchor moveWithCells="1">
                  <from>
                    <xdr:col>48</xdr:col>
                    <xdr:colOff>9525</xdr:colOff>
                    <xdr:row>13</xdr:row>
                    <xdr:rowOff>180975</xdr:rowOff>
                  </from>
                  <to>
                    <xdr:col>48</xdr:col>
                    <xdr:colOff>295275</xdr:colOff>
                    <xdr:row>15</xdr:row>
                    <xdr:rowOff>19050</xdr:rowOff>
                  </to>
                </anchor>
              </controlPr>
            </control>
          </mc:Choice>
        </mc:AlternateContent>
        <mc:AlternateContent xmlns:mc="http://schemas.openxmlformats.org/markup-compatibility/2006">
          <mc:Choice Requires="x14">
            <control shapeId="42667" r:id="rId652" name="Check Box 683">
              <controlPr defaultSize="0" autoFill="0" autoLine="0" autoPict="0">
                <anchor moveWithCells="1">
                  <from>
                    <xdr:col>48</xdr:col>
                    <xdr:colOff>9525</xdr:colOff>
                    <xdr:row>14</xdr:row>
                    <xdr:rowOff>180975</xdr:rowOff>
                  </from>
                  <to>
                    <xdr:col>48</xdr:col>
                    <xdr:colOff>295275</xdr:colOff>
                    <xdr:row>16</xdr:row>
                    <xdr:rowOff>9525</xdr:rowOff>
                  </to>
                </anchor>
              </controlPr>
            </control>
          </mc:Choice>
        </mc:AlternateContent>
        <mc:AlternateContent xmlns:mc="http://schemas.openxmlformats.org/markup-compatibility/2006">
          <mc:Choice Requires="x14">
            <control shapeId="42668" r:id="rId653" name="Check Box 684">
              <controlPr defaultSize="0" autoFill="0" autoLine="0" autoPict="0">
                <anchor moveWithCells="1">
                  <from>
                    <xdr:col>48</xdr:col>
                    <xdr:colOff>9525</xdr:colOff>
                    <xdr:row>15</xdr:row>
                    <xdr:rowOff>190500</xdr:rowOff>
                  </from>
                  <to>
                    <xdr:col>48</xdr:col>
                    <xdr:colOff>295275</xdr:colOff>
                    <xdr:row>17</xdr:row>
                    <xdr:rowOff>38100</xdr:rowOff>
                  </to>
                </anchor>
              </controlPr>
            </control>
          </mc:Choice>
        </mc:AlternateContent>
        <mc:AlternateContent xmlns:mc="http://schemas.openxmlformats.org/markup-compatibility/2006">
          <mc:Choice Requires="x14">
            <control shapeId="42669" r:id="rId654" name="Check Box 685">
              <controlPr defaultSize="0" autoFill="0" autoLine="0" autoPict="0">
                <anchor moveWithCells="1">
                  <from>
                    <xdr:col>48</xdr:col>
                    <xdr:colOff>9525</xdr:colOff>
                    <xdr:row>16</xdr:row>
                    <xdr:rowOff>180975</xdr:rowOff>
                  </from>
                  <to>
                    <xdr:col>48</xdr:col>
                    <xdr:colOff>295275</xdr:colOff>
                    <xdr:row>18</xdr:row>
                    <xdr:rowOff>28575</xdr:rowOff>
                  </to>
                </anchor>
              </controlPr>
            </control>
          </mc:Choice>
        </mc:AlternateContent>
        <mc:AlternateContent xmlns:mc="http://schemas.openxmlformats.org/markup-compatibility/2006">
          <mc:Choice Requires="x14">
            <control shapeId="42670" r:id="rId655" name="Check Box 686">
              <controlPr defaultSize="0" autoFill="0" autoLine="0" autoPict="0">
                <anchor moveWithCells="1">
                  <from>
                    <xdr:col>48</xdr:col>
                    <xdr:colOff>9525</xdr:colOff>
                    <xdr:row>17</xdr:row>
                    <xdr:rowOff>180975</xdr:rowOff>
                  </from>
                  <to>
                    <xdr:col>48</xdr:col>
                    <xdr:colOff>295275</xdr:colOff>
                    <xdr:row>19</xdr:row>
                    <xdr:rowOff>19050</xdr:rowOff>
                  </to>
                </anchor>
              </controlPr>
            </control>
          </mc:Choice>
        </mc:AlternateContent>
        <mc:AlternateContent xmlns:mc="http://schemas.openxmlformats.org/markup-compatibility/2006">
          <mc:Choice Requires="x14">
            <control shapeId="42671" r:id="rId656" name="Check Box 687">
              <controlPr defaultSize="0" autoFill="0" autoLine="0" autoPict="0">
                <anchor moveWithCells="1">
                  <from>
                    <xdr:col>48</xdr:col>
                    <xdr:colOff>9525</xdr:colOff>
                    <xdr:row>18</xdr:row>
                    <xdr:rowOff>180975</xdr:rowOff>
                  </from>
                  <to>
                    <xdr:col>48</xdr:col>
                    <xdr:colOff>295275</xdr:colOff>
                    <xdr:row>20</xdr:row>
                    <xdr:rowOff>19050</xdr:rowOff>
                  </to>
                </anchor>
              </controlPr>
            </control>
          </mc:Choice>
        </mc:AlternateContent>
        <mc:AlternateContent xmlns:mc="http://schemas.openxmlformats.org/markup-compatibility/2006">
          <mc:Choice Requires="x14">
            <control shapeId="42672" r:id="rId657" name="Check Box 688">
              <controlPr defaultSize="0" autoFill="0" autoLine="0" autoPict="0">
                <anchor moveWithCells="1">
                  <from>
                    <xdr:col>48</xdr:col>
                    <xdr:colOff>9525</xdr:colOff>
                    <xdr:row>19</xdr:row>
                    <xdr:rowOff>180975</xdr:rowOff>
                  </from>
                  <to>
                    <xdr:col>48</xdr:col>
                    <xdr:colOff>295275</xdr:colOff>
                    <xdr:row>21</xdr:row>
                    <xdr:rowOff>28575</xdr:rowOff>
                  </to>
                </anchor>
              </controlPr>
            </control>
          </mc:Choice>
        </mc:AlternateContent>
        <mc:AlternateContent xmlns:mc="http://schemas.openxmlformats.org/markup-compatibility/2006">
          <mc:Choice Requires="x14">
            <control shapeId="42673" r:id="rId658" name="Check Box 689">
              <controlPr defaultSize="0" autoFill="0" autoLine="0" autoPict="0">
                <anchor moveWithCells="1">
                  <from>
                    <xdr:col>48</xdr:col>
                    <xdr:colOff>9525</xdr:colOff>
                    <xdr:row>20</xdr:row>
                    <xdr:rowOff>180975</xdr:rowOff>
                  </from>
                  <to>
                    <xdr:col>48</xdr:col>
                    <xdr:colOff>295275</xdr:colOff>
                    <xdr:row>22</xdr:row>
                    <xdr:rowOff>28575</xdr:rowOff>
                  </to>
                </anchor>
              </controlPr>
            </control>
          </mc:Choice>
        </mc:AlternateContent>
        <mc:AlternateContent xmlns:mc="http://schemas.openxmlformats.org/markup-compatibility/2006">
          <mc:Choice Requires="x14">
            <control shapeId="42674" r:id="rId659" name="Check Box 690">
              <controlPr defaultSize="0" autoFill="0" autoLine="0" autoPict="0">
                <anchor moveWithCells="1">
                  <from>
                    <xdr:col>48</xdr:col>
                    <xdr:colOff>9525</xdr:colOff>
                    <xdr:row>22</xdr:row>
                    <xdr:rowOff>0</xdr:rowOff>
                  </from>
                  <to>
                    <xdr:col>48</xdr:col>
                    <xdr:colOff>295275</xdr:colOff>
                    <xdr:row>23</xdr:row>
                    <xdr:rowOff>38100</xdr:rowOff>
                  </to>
                </anchor>
              </controlPr>
            </control>
          </mc:Choice>
        </mc:AlternateContent>
        <mc:AlternateContent xmlns:mc="http://schemas.openxmlformats.org/markup-compatibility/2006">
          <mc:Choice Requires="x14">
            <control shapeId="42675" r:id="rId660" name="Check Box 691">
              <controlPr defaultSize="0" autoFill="0" autoLine="0" autoPict="0">
                <anchor moveWithCells="1">
                  <from>
                    <xdr:col>48</xdr:col>
                    <xdr:colOff>9525</xdr:colOff>
                    <xdr:row>22</xdr:row>
                    <xdr:rowOff>180975</xdr:rowOff>
                  </from>
                  <to>
                    <xdr:col>48</xdr:col>
                    <xdr:colOff>295275</xdr:colOff>
                    <xdr:row>24</xdr:row>
                    <xdr:rowOff>19050</xdr:rowOff>
                  </to>
                </anchor>
              </controlPr>
            </control>
          </mc:Choice>
        </mc:AlternateContent>
        <mc:AlternateContent xmlns:mc="http://schemas.openxmlformats.org/markup-compatibility/2006">
          <mc:Choice Requires="x14">
            <control shapeId="42676" r:id="rId661" name="Check Box 692">
              <controlPr defaultSize="0" autoFill="0" autoLine="0" autoPict="0">
                <anchor moveWithCells="1">
                  <from>
                    <xdr:col>48</xdr:col>
                    <xdr:colOff>9525</xdr:colOff>
                    <xdr:row>23</xdr:row>
                    <xdr:rowOff>180975</xdr:rowOff>
                  </from>
                  <to>
                    <xdr:col>48</xdr:col>
                    <xdr:colOff>295275</xdr:colOff>
                    <xdr:row>25</xdr:row>
                    <xdr:rowOff>28575</xdr:rowOff>
                  </to>
                </anchor>
              </controlPr>
            </control>
          </mc:Choice>
        </mc:AlternateContent>
        <mc:AlternateContent xmlns:mc="http://schemas.openxmlformats.org/markup-compatibility/2006">
          <mc:Choice Requires="x14">
            <control shapeId="42677" r:id="rId662" name="Check Box 693">
              <controlPr defaultSize="0" autoFill="0" autoLine="0" autoPict="0">
                <anchor moveWithCells="1">
                  <from>
                    <xdr:col>48</xdr:col>
                    <xdr:colOff>9525</xdr:colOff>
                    <xdr:row>24</xdr:row>
                    <xdr:rowOff>171450</xdr:rowOff>
                  </from>
                  <to>
                    <xdr:col>48</xdr:col>
                    <xdr:colOff>295275</xdr:colOff>
                    <xdr:row>26</xdr:row>
                    <xdr:rowOff>19050</xdr:rowOff>
                  </to>
                </anchor>
              </controlPr>
            </control>
          </mc:Choice>
        </mc:AlternateContent>
        <mc:AlternateContent xmlns:mc="http://schemas.openxmlformats.org/markup-compatibility/2006">
          <mc:Choice Requires="x14">
            <control shapeId="42678" r:id="rId663" name="Check Box 694">
              <controlPr defaultSize="0" autoFill="0" autoLine="0" autoPict="0">
                <anchor moveWithCells="1">
                  <from>
                    <xdr:col>48</xdr:col>
                    <xdr:colOff>9525</xdr:colOff>
                    <xdr:row>5</xdr:row>
                    <xdr:rowOff>0</xdr:rowOff>
                  </from>
                  <to>
                    <xdr:col>48</xdr:col>
                    <xdr:colOff>295275</xdr:colOff>
                    <xdr:row>6</xdr:row>
                    <xdr:rowOff>38100</xdr:rowOff>
                  </to>
                </anchor>
              </controlPr>
            </control>
          </mc:Choice>
        </mc:AlternateContent>
        <mc:AlternateContent xmlns:mc="http://schemas.openxmlformats.org/markup-compatibility/2006">
          <mc:Choice Requires="x14">
            <control shapeId="42679" r:id="rId664" name="Check Box 695">
              <controlPr defaultSize="0" autoFill="0" autoLine="0" autoPict="0">
                <anchor moveWithCells="1">
                  <from>
                    <xdr:col>48</xdr:col>
                    <xdr:colOff>9525</xdr:colOff>
                    <xdr:row>5</xdr:row>
                    <xdr:rowOff>180975</xdr:rowOff>
                  </from>
                  <to>
                    <xdr:col>48</xdr:col>
                    <xdr:colOff>295275</xdr:colOff>
                    <xdr:row>7</xdr:row>
                    <xdr:rowOff>28575</xdr:rowOff>
                  </to>
                </anchor>
              </controlPr>
            </control>
          </mc:Choice>
        </mc:AlternateContent>
        <mc:AlternateContent xmlns:mc="http://schemas.openxmlformats.org/markup-compatibility/2006">
          <mc:Choice Requires="x14">
            <control shapeId="42680" r:id="rId665" name="Check Box 696">
              <controlPr defaultSize="0" autoFill="0" autoLine="0" autoPict="0">
                <anchor moveWithCells="1">
                  <from>
                    <xdr:col>48</xdr:col>
                    <xdr:colOff>9525</xdr:colOff>
                    <xdr:row>7</xdr:row>
                    <xdr:rowOff>0</xdr:rowOff>
                  </from>
                  <to>
                    <xdr:col>48</xdr:col>
                    <xdr:colOff>295275</xdr:colOff>
                    <xdr:row>8</xdr:row>
                    <xdr:rowOff>28575</xdr:rowOff>
                  </to>
                </anchor>
              </controlPr>
            </control>
          </mc:Choice>
        </mc:AlternateContent>
        <mc:AlternateContent xmlns:mc="http://schemas.openxmlformats.org/markup-compatibility/2006">
          <mc:Choice Requires="x14">
            <control shapeId="42681" r:id="rId666" name="Check Box 697">
              <controlPr defaultSize="0" autoFill="0" autoLine="0" autoPict="0">
                <anchor moveWithCells="1">
                  <from>
                    <xdr:col>48</xdr:col>
                    <xdr:colOff>9525</xdr:colOff>
                    <xdr:row>7</xdr:row>
                    <xdr:rowOff>180975</xdr:rowOff>
                  </from>
                  <to>
                    <xdr:col>48</xdr:col>
                    <xdr:colOff>295275</xdr:colOff>
                    <xdr:row>9</xdr:row>
                    <xdr:rowOff>28575</xdr:rowOff>
                  </to>
                </anchor>
              </controlPr>
            </control>
          </mc:Choice>
        </mc:AlternateContent>
        <mc:AlternateContent xmlns:mc="http://schemas.openxmlformats.org/markup-compatibility/2006">
          <mc:Choice Requires="x14">
            <control shapeId="42682" r:id="rId667" name="Check Box 698">
              <controlPr defaultSize="0" autoFill="0" autoLine="0" autoPict="0">
                <anchor moveWithCells="1">
                  <from>
                    <xdr:col>48</xdr:col>
                    <xdr:colOff>9525</xdr:colOff>
                    <xdr:row>10</xdr:row>
                    <xdr:rowOff>180975</xdr:rowOff>
                  </from>
                  <to>
                    <xdr:col>48</xdr:col>
                    <xdr:colOff>295275</xdr:colOff>
                    <xdr:row>12</xdr:row>
                    <xdr:rowOff>19050</xdr:rowOff>
                  </to>
                </anchor>
              </controlPr>
            </control>
          </mc:Choice>
        </mc:AlternateContent>
        <mc:AlternateContent xmlns:mc="http://schemas.openxmlformats.org/markup-compatibility/2006">
          <mc:Choice Requires="x14">
            <control shapeId="42683" r:id="rId668" name="Check Box 699">
              <controlPr defaultSize="0" autoFill="0" autoLine="0" autoPict="0">
                <anchor moveWithCells="1">
                  <from>
                    <xdr:col>48</xdr:col>
                    <xdr:colOff>9525</xdr:colOff>
                    <xdr:row>8</xdr:row>
                    <xdr:rowOff>180975</xdr:rowOff>
                  </from>
                  <to>
                    <xdr:col>48</xdr:col>
                    <xdr:colOff>295275</xdr:colOff>
                    <xdr:row>10</xdr:row>
                    <xdr:rowOff>28575</xdr:rowOff>
                  </to>
                </anchor>
              </controlPr>
            </control>
          </mc:Choice>
        </mc:AlternateContent>
        <mc:AlternateContent xmlns:mc="http://schemas.openxmlformats.org/markup-compatibility/2006">
          <mc:Choice Requires="x14">
            <control shapeId="42684" r:id="rId669" name="Check Box 700">
              <controlPr defaultSize="0" autoFill="0" autoLine="0" autoPict="0">
                <anchor moveWithCells="1">
                  <from>
                    <xdr:col>48</xdr:col>
                    <xdr:colOff>9525</xdr:colOff>
                    <xdr:row>11</xdr:row>
                    <xdr:rowOff>190500</xdr:rowOff>
                  </from>
                  <to>
                    <xdr:col>48</xdr:col>
                    <xdr:colOff>295275</xdr:colOff>
                    <xdr:row>13</xdr:row>
                    <xdr:rowOff>38100</xdr:rowOff>
                  </to>
                </anchor>
              </controlPr>
            </control>
          </mc:Choice>
        </mc:AlternateContent>
        <mc:AlternateContent xmlns:mc="http://schemas.openxmlformats.org/markup-compatibility/2006">
          <mc:Choice Requires="x14">
            <control shapeId="42685" r:id="rId670" name="Check Box 701">
              <controlPr defaultSize="0" autoFill="0" autoLine="0" autoPict="0">
                <anchor moveWithCells="1">
                  <from>
                    <xdr:col>48</xdr:col>
                    <xdr:colOff>9525</xdr:colOff>
                    <xdr:row>12</xdr:row>
                    <xdr:rowOff>180975</xdr:rowOff>
                  </from>
                  <to>
                    <xdr:col>48</xdr:col>
                    <xdr:colOff>295275</xdr:colOff>
                    <xdr:row>14</xdr:row>
                    <xdr:rowOff>28575</xdr:rowOff>
                  </to>
                </anchor>
              </controlPr>
            </control>
          </mc:Choice>
        </mc:AlternateContent>
        <mc:AlternateContent xmlns:mc="http://schemas.openxmlformats.org/markup-compatibility/2006">
          <mc:Choice Requires="x14">
            <control shapeId="42686" r:id="rId671" name="Check Box 702">
              <controlPr defaultSize="0" autoFill="0" autoLine="0" autoPict="0">
                <anchor moveWithCells="1">
                  <from>
                    <xdr:col>48</xdr:col>
                    <xdr:colOff>9525</xdr:colOff>
                    <xdr:row>9</xdr:row>
                    <xdr:rowOff>190500</xdr:rowOff>
                  </from>
                  <to>
                    <xdr:col>48</xdr:col>
                    <xdr:colOff>295275</xdr:colOff>
                    <xdr:row>11</xdr:row>
                    <xdr:rowOff>28575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12"/>
  <sheetViews>
    <sheetView zoomScale="80" zoomScaleNormal="80" workbookViewId="0">
      <pane xSplit="1" ySplit="5" topLeftCell="B6" activePane="bottomRight" state="frozen"/>
      <selection activeCell="H18" sqref="H18"/>
      <selection pane="topRight" activeCell="H18" sqref="H18"/>
      <selection pane="bottomLeft" activeCell="H18" sqref="H18"/>
      <selection pane="bottomRight" activeCell="D8" sqref="D8:D12"/>
    </sheetView>
  </sheetViews>
  <sheetFormatPr defaultRowHeight="16.5"/>
  <cols>
    <col min="1" max="1" width="22.85546875" style="1" bestFit="1" customWidth="1"/>
    <col min="2" max="2" width="16.140625" style="1" bestFit="1" customWidth="1"/>
    <col min="3" max="3" width="15.28515625" style="1" bestFit="1" customWidth="1"/>
    <col min="4" max="4" width="16.140625" style="1" bestFit="1" customWidth="1"/>
    <col min="5" max="6" width="15.28515625" style="1" bestFit="1" customWidth="1"/>
    <col min="7" max="9" width="9.140625" style="1"/>
    <col min="10" max="10" width="2.85546875" style="1" bestFit="1" customWidth="1"/>
    <col min="11" max="12" width="9.140625" style="1"/>
    <col min="13" max="13" width="27.140625" style="1" customWidth="1"/>
    <col min="14" max="16384" width="9.140625" style="1"/>
  </cols>
  <sheetData>
    <row r="1" spans="1:18" ht="18">
      <c r="A1" s="222" t="s">
        <v>872</v>
      </c>
      <c r="B1" s="222"/>
      <c r="C1" s="222"/>
      <c r="D1" s="222"/>
      <c r="E1" s="222"/>
      <c r="F1" s="222"/>
      <c r="G1" s="222"/>
      <c r="H1" s="222"/>
      <c r="I1" s="222"/>
      <c r="J1" s="222"/>
      <c r="K1" s="222"/>
      <c r="L1" s="222"/>
    </row>
    <row r="2" spans="1:18" s="2" customFormat="1" ht="15.75">
      <c r="A2" s="221" t="s">
        <v>490</v>
      </c>
      <c r="B2" s="221"/>
      <c r="C2" s="221"/>
      <c r="D2" s="221"/>
      <c r="E2" s="221"/>
      <c r="F2" s="221"/>
      <c r="G2" s="221"/>
      <c r="H2" s="221"/>
      <c r="I2" s="221"/>
      <c r="J2" s="221"/>
      <c r="K2" s="221"/>
      <c r="L2" s="221"/>
      <c r="M2" s="221"/>
      <c r="N2" s="73"/>
      <c r="O2" s="73"/>
      <c r="P2" s="73"/>
      <c r="Q2" s="73"/>
      <c r="R2" s="73"/>
    </row>
    <row r="4" spans="1:18" s="2" customFormat="1" ht="15.75">
      <c r="A4" s="47"/>
      <c r="B4" s="217" t="s">
        <v>64</v>
      </c>
      <c r="C4" s="218"/>
      <c r="D4" s="217" t="s">
        <v>65</v>
      </c>
      <c r="E4" s="218"/>
    </row>
    <row r="5" spans="1:18" s="2" customFormat="1" ht="45" customHeight="1">
      <c r="A5" s="48" t="s">
        <v>0</v>
      </c>
      <c r="B5" s="49" t="s">
        <v>1</v>
      </c>
      <c r="C5" s="50" t="s">
        <v>103</v>
      </c>
      <c r="D5" s="49" t="s">
        <v>1</v>
      </c>
      <c r="E5" s="50" t="s">
        <v>103</v>
      </c>
    </row>
    <row r="6" spans="1:18" s="65" customFormat="1" ht="15.75">
      <c r="A6" s="62" t="s">
        <v>2</v>
      </c>
      <c r="B6" s="52" t="s">
        <v>491</v>
      </c>
      <c r="C6" s="53"/>
      <c r="D6" s="52" t="s">
        <v>228</v>
      </c>
      <c r="E6" s="53"/>
    </row>
    <row r="7" spans="1:18" s="2" customFormat="1" ht="15.75">
      <c r="A7" s="66" t="s">
        <v>208</v>
      </c>
      <c r="B7" s="74">
        <v>1</v>
      </c>
      <c r="C7" s="55"/>
      <c r="D7" s="74">
        <v>5</v>
      </c>
      <c r="E7" s="55"/>
    </row>
    <row r="8" spans="1:18" s="2" customFormat="1" ht="15.75">
      <c r="A8" s="66" t="s">
        <v>209</v>
      </c>
      <c r="B8" s="75" t="s">
        <v>492</v>
      </c>
      <c r="C8" s="55"/>
      <c r="D8" s="74" t="s">
        <v>988</v>
      </c>
      <c r="E8" s="55"/>
    </row>
    <row r="9" spans="1:18" s="2" customFormat="1" ht="15.75">
      <c r="A9" s="66" t="s">
        <v>210</v>
      </c>
      <c r="B9" s="55" t="s">
        <v>102</v>
      </c>
      <c r="C9" s="55"/>
      <c r="D9" s="74" t="s">
        <v>989</v>
      </c>
      <c r="E9" s="55"/>
    </row>
    <row r="10" spans="1:18" s="2" customFormat="1" ht="15.75">
      <c r="A10" s="66" t="s">
        <v>211</v>
      </c>
      <c r="B10" s="55" t="s">
        <v>102</v>
      </c>
      <c r="C10" s="55"/>
      <c r="D10" s="74" t="s">
        <v>990</v>
      </c>
      <c r="E10" s="55"/>
    </row>
    <row r="11" spans="1:18" s="2" customFormat="1" ht="15.75">
      <c r="A11" s="66" t="s">
        <v>493</v>
      </c>
      <c r="B11" s="55" t="s">
        <v>102</v>
      </c>
      <c r="C11" s="55"/>
      <c r="D11" s="74" t="s">
        <v>991</v>
      </c>
      <c r="E11" s="55"/>
    </row>
    <row r="12" spans="1:18" s="2" customFormat="1" ht="15.75">
      <c r="A12" s="66" t="s">
        <v>494</v>
      </c>
      <c r="B12" s="55" t="s">
        <v>102</v>
      </c>
      <c r="C12" s="55"/>
      <c r="D12" s="74" t="s">
        <v>992</v>
      </c>
      <c r="E12" s="55"/>
    </row>
  </sheetData>
  <mergeCells count="4">
    <mergeCell ref="A1:L1"/>
    <mergeCell ref="A2:M2"/>
    <mergeCell ref="B4:C4"/>
    <mergeCell ref="D4:E4"/>
  </mergeCells>
  <phoneticPr fontId="1" type="noConversion"/>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43009" r:id="rId3" name="Check Box 1">
              <controlPr defaultSize="0" autoFill="0" autoLine="0" autoPict="0">
                <anchor moveWithCells="1">
                  <from>
                    <xdr:col>2</xdr:col>
                    <xdr:colOff>9525</xdr:colOff>
                    <xdr:row>4</xdr:row>
                    <xdr:rowOff>552450</xdr:rowOff>
                  </from>
                  <to>
                    <xdr:col>2</xdr:col>
                    <xdr:colOff>295275</xdr:colOff>
                    <xdr:row>6</xdr:row>
                    <xdr:rowOff>19050</xdr:rowOff>
                  </to>
                </anchor>
              </controlPr>
            </control>
          </mc:Choice>
        </mc:AlternateContent>
        <mc:AlternateContent xmlns:mc="http://schemas.openxmlformats.org/markup-compatibility/2006">
          <mc:Choice Requires="x14">
            <control shapeId="43010" r:id="rId4" name="Check Box 2">
              <controlPr defaultSize="0" autoFill="0" autoLine="0" autoPict="0">
                <anchor moveWithCells="1">
                  <from>
                    <xdr:col>2</xdr:col>
                    <xdr:colOff>9525</xdr:colOff>
                    <xdr:row>5</xdr:row>
                    <xdr:rowOff>180975</xdr:rowOff>
                  </from>
                  <to>
                    <xdr:col>2</xdr:col>
                    <xdr:colOff>295275</xdr:colOff>
                    <xdr:row>7</xdr:row>
                    <xdr:rowOff>28575</xdr:rowOff>
                  </to>
                </anchor>
              </controlPr>
            </control>
          </mc:Choice>
        </mc:AlternateContent>
        <mc:AlternateContent xmlns:mc="http://schemas.openxmlformats.org/markup-compatibility/2006">
          <mc:Choice Requires="x14">
            <control shapeId="43011" r:id="rId5" name="Check Box 3">
              <controlPr defaultSize="0" autoFill="0" autoLine="0" autoPict="0">
                <anchor moveWithCells="1">
                  <from>
                    <xdr:col>2</xdr:col>
                    <xdr:colOff>9525</xdr:colOff>
                    <xdr:row>6</xdr:row>
                    <xdr:rowOff>200025</xdr:rowOff>
                  </from>
                  <to>
                    <xdr:col>2</xdr:col>
                    <xdr:colOff>295275</xdr:colOff>
                    <xdr:row>8</xdr:row>
                    <xdr:rowOff>28575</xdr:rowOff>
                  </to>
                </anchor>
              </controlPr>
            </control>
          </mc:Choice>
        </mc:AlternateContent>
        <mc:AlternateContent xmlns:mc="http://schemas.openxmlformats.org/markup-compatibility/2006">
          <mc:Choice Requires="x14">
            <control shapeId="43012" r:id="rId6" name="Check Box 4">
              <controlPr defaultSize="0" autoFill="0" autoLine="0" autoPict="0">
                <anchor moveWithCells="1">
                  <from>
                    <xdr:col>4</xdr:col>
                    <xdr:colOff>9525</xdr:colOff>
                    <xdr:row>4</xdr:row>
                    <xdr:rowOff>552450</xdr:rowOff>
                  </from>
                  <to>
                    <xdr:col>4</xdr:col>
                    <xdr:colOff>295275</xdr:colOff>
                    <xdr:row>6</xdr:row>
                    <xdr:rowOff>19050</xdr:rowOff>
                  </to>
                </anchor>
              </controlPr>
            </control>
          </mc:Choice>
        </mc:AlternateContent>
        <mc:AlternateContent xmlns:mc="http://schemas.openxmlformats.org/markup-compatibility/2006">
          <mc:Choice Requires="x14">
            <control shapeId="43013" r:id="rId7" name="Check Box 5">
              <controlPr defaultSize="0" autoFill="0" autoLine="0" autoPict="0">
                <anchor moveWithCells="1">
                  <from>
                    <xdr:col>4</xdr:col>
                    <xdr:colOff>9525</xdr:colOff>
                    <xdr:row>5</xdr:row>
                    <xdr:rowOff>180975</xdr:rowOff>
                  </from>
                  <to>
                    <xdr:col>4</xdr:col>
                    <xdr:colOff>295275</xdr:colOff>
                    <xdr:row>7</xdr:row>
                    <xdr:rowOff>28575</xdr:rowOff>
                  </to>
                </anchor>
              </controlPr>
            </control>
          </mc:Choice>
        </mc:AlternateContent>
        <mc:AlternateContent xmlns:mc="http://schemas.openxmlformats.org/markup-compatibility/2006">
          <mc:Choice Requires="x14">
            <control shapeId="43014" r:id="rId8" name="Check Box 6">
              <controlPr defaultSize="0" autoFill="0" autoLine="0" autoPict="0">
                <anchor moveWithCells="1">
                  <from>
                    <xdr:col>4</xdr:col>
                    <xdr:colOff>9525</xdr:colOff>
                    <xdr:row>6</xdr:row>
                    <xdr:rowOff>200025</xdr:rowOff>
                  </from>
                  <to>
                    <xdr:col>4</xdr:col>
                    <xdr:colOff>295275</xdr:colOff>
                    <xdr:row>8</xdr:row>
                    <xdr:rowOff>28575</xdr:rowOff>
                  </to>
                </anchor>
              </controlPr>
            </control>
          </mc:Choice>
        </mc:AlternateContent>
        <mc:AlternateContent xmlns:mc="http://schemas.openxmlformats.org/markup-compatibility/2006">
          <mc:Choice Requires="x14">
            <control shapeId="43015" r:id="rId9" name="Check Box 7">
              <controlPr defaultSize="0" autoFill="0" autoLine="0" autoPict="0">
                <anchor moveWithCells="1">
                  <from>
                    <xdr:col>4</xdr:col>
                    <xdr:colOff>9525</xdr:colOff>
                    <xdr:row>7</xdr:row>
                    <xdr:rowOff>180975</xdr:rowOff>
                  </from>
                  <to>
                    <xdr:col>4</xdr:col>
                    <xdr:colOff>295275</xdr:colOff>
                    <xdr:row>9</xdr:row>
                    <xdr:rowOff>19050</xdr:rowOff>
                  </to>
                </anchor>
              </controlPr>
            </control>
          </mc:Choice>
        </mc:AlternateContent>
        <mc:AlternateContent xmlns:mc="http://schemas.openxmlformats.org/markup-compatibility/2006">
          <mc:Choice Requires="x14">
            <control shapeId="43016" r:id="rId10" name="Check Box 8">
              <controlPr defaultSize="0" autoFill="0" autoLine="0" autoPict="0">
                <anchor moveWithCells="1">
                  <from>
                    <xdr:col>4</xdr:col>
                    <xdr:colOff>9525</xdr:colOff>
                    <xdr:row>8</xdr:row>
                    <xdr:rowOff>200025</xdr:rowOff>
                  </from>
                  <to>
                    <xdr:col>4</xdr:col>
                    <xdr:colOff>295275</xdr:colOff>
                    <xdr:row>10</xdr:row>
                    <xdr:rowOff>38100</xdr:rowOff>
                  </to>
                </anchor>
              </controlPr>
            </control>
          </mc:Choice>
        </mc:AlternateContent>
        <mc:AlternateContent xmlns:mc="http://schemas.openxmlformats.org/markup-compatibility/2006">
          <mc:Choice Requires="x14">
            <control shapeId="43017" r:id="rId11" name="Check Box 9">
              <controlPr defaultSize="0" autoFill="0" autoLine="0" autoPict="0">
                <anchor moveWithCells="1">
                  <from>
                    <xdr:col>4</xdr:col>
                    <xdr:colOff>9525</xdr:colOff>
                    <xdr:row>9</xdr:row>
                    <xdr:rowOff>180975</xdr:rowOff>
                  </from>
                  <to>
                    <xdr:col>4</xdr:col>
                    <xdr:colOff>295275</xdr:colOff>
                    <xdr:row>11</xdr:row>
                    <xdr:rowOff>38100</xdr:rowOff>
                  </to>
                </anchor>
              </controlPr>
            </control>
          </mc:Choice>
        </mc:AlternateContent>
        <mc:AlternateContent xmlns:mc="http://schemas.openxmlformats.org/markup-compatibility/2006">
          <mc:Choice Requires="x14">
            <control shapeId="43018" r:id="rId12" name="Check Box 10">
              <controlPr defaultSize="0" autoFill="0" autoLine="0" autoPict="0">
                <anchor moveWithCells="1">
                  <from>
                    <xdr:col>4</xdr:col>
                    <xdr:colOff>9525</xdr:colOff>
                    <xdr:row>10</xdr:row>
                    <xdr:rowOff>200025</xdr:rowOff>
                  </from>
                  <to>
                    <xdr:col>4</xdr:col>
                    <xdr:colOff>295275</xdr:colOff>
                    <xdr:row>12</xdr:row>
                    <xdr:rowOff>47625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8"/>
  <sheetViews>
    <sheetView zoomScale="80" zoomScaleNormal="80" workbookViewId="0">
      <selection activeCell="R16" sqref="R16"/>
    </sheetView>
  </sheetViews>
  <sheetFormatPr defaultRowHeight="16.5"/>
  <cols>
    <col min="1" max="1" width="16.42578125" style="1" bestFit="1" customWidth="1"/>
    <col min="2" max="2" width="16.140625" style="1" bestFit="1" customWidth="1"/>
    <col min="3" max="3" width="15.28515625" style="1" bestFit="1" customWidth="1"/>
    <col min="4" max="4" width="16.140625" style="1" bestFit="1" customWidth="1"/>
    <col min="5" max="5" width="15.28515625" style="1" bestFit="1" customWidth="1"/>
    <col min="6" max="6" width="16.140625" style="1" bestFit="1" customWidth="1"/>
    <col min="7" max="7" width="15.28515625" style="1" bestFit="1" customWidth="1"/>
    <col min="8" max="8" width="16.140625" style="1" bestFit="1" customWidth="1"/>
    <col min="9" max="9" width="15.28515625" style="1" bestFit="1" customWidth="1"/>
    <col min="10" max="10" width="16.140625" style="1" bestFit="1" customWidth="1"/>
    <col min="11" max="11" width="15.28515625" style="1" bestFit="1" customWidth="1"/>
    <col min="12" max="12" width="16.140625" style="1" bestFit="1" customWidth="1"/>
    <col min="13" max="13" width="15.28515625" style="1" bestFit="1" customWidth="1"/>
    <col min="14" max="14" width="16.140625" style="1" bestFit="1" customWidth="1"/>
    <col min="15" max="15" width="15.28515625" style="1" bestFit="1" customWidth="1"/>
    <col min="16" max="16" width="16.140625" style="1" bestFit="1" customWidth="1"/>
    <col min="17" max="17" width="15.28515625" style="1" bestFit="1" customWidth="1"/>
    <col min="18" max="18" width="16.85546875" style="1" bestFit="1" customWidth="1"/>
    <col min="19" max="19" width="17.28515625" style="1" bestFit="1" customWidth="1"/>
    <col min="20" max="20" width="16.85546875" style="1" bestFit="1" customWidth="1"/>
    <col min="21" max="21" width="17.28515625" style="1" bestFit="1" customWidth="1"/>
    <col min="22" max="22" width="16.85546875" style="1" bestFit="1" customWidth="1"/>
    <col min="23" max="23" width="17.28515625" style="1" bestFit="1" customWidth="1"/>
    <col min="24" max="24" width="16.85546875" style="1" bestFit="1" customWidth="1"/>
    <col min="25" max="25" width="17.28515625" style="1" bestFit="1" customWidth="1"/>
    <col min="26" max="26" width="16.85546875" style="1" bestFit="1" customWidth="1"/>
    <col min="27" max="16384" width="9.140625" style="1"/>
  </cols>
  <sheetData>
    <row r="1" spans="1:19" ht="18">
      <c r="A1" s="222" t="s">
        <v>873</v>
      </c>
      <c r="B1" s="222"/>
      <c r="C1" s="222"/>
      <c r="D1" s="222"/>
      <c r="E1" s="222"/>
      <c r="F1" s="222"/>
    </row>
    <row r="2" spans="1:19" s="2" customFormat="1" ht="15.75">
      <c r="A2" s="221" t="s">
        <v>495</v>
      </c>
      <c r="B2" s="221"/>
      <c r="C2" s="221"/>
      <c r="D2" s="221"/>
      <c r="E2" s="221"/>
      <c r="F2" s="221"/>
      <c r="G2" s="221"/>
      <c r="H2" s="221"/>
      <c r="I2" s="221"/>
      <c r="J2" s="221"/>
      <c r="K2" s="221"/>
      <c r="L2" s="221"/>
      <c r="M2" s="221"/>
    </row>
    <row r="4" spans="1:19" s="2" customFormat="1" ht="15.75">
      <c r="A4" s="47"/>
      <c r="B4" s="217" t="s">
        <v>496</v>
      </c>
      <c r="C4" s="218"/>
      <c r="D4" s="217" t="s">
        <v>65</v>
      </c>
      <c r="E4" s="218"/>
      <c r="F4" s="217" t="s">
        <v>497</v>
      </c>
      <c r="G4" s="218"/>
      <c r="H4" s="217" t="s">
        <v>498</v>
      </c>
      <c r="I4" s="218"/>
      <c r="J4" s="217" t="s">
        <v>75</v>
      </c>
      <c r="K4" s="218"/>
      <c r="L4" s="217" t="s">
        <v>499</v>
      </c>
      <c r="M4" s="218"/>
      <c r="N4" s="217" t="s">
        <v>183</v>
      </c>
      <c r="O4" s="218"/>
      <c r="P4" s="217" t="s">
        <v>184</v>
      </c>
      <c r="Q4" s="218"/>
      <c r="R4" s="217" t="s">
        <v>993</v>
      </c>
      <c r="S4" s="218"/>
    </row>
    <row r="5" spans="1:19" s="2" customFormat="1" ht="47.25">
      <c r="A5" s="48" t="s">
        <v>0</v>
      </c>
      <c r="B5" s="49" t="s">
        <v>500</v>
      </c>
      <c r="C5" s="50" t="s">
        <v>501</v>
      </c>
      <c r="D5" s="49" t="s">
        <v>500</v>
      </c>
      <c r="E5" s="50" t="s">
        <v>501</v>
      </c>
      <c r="F5" s="49" t="s">
        <v>500</v>
      </c>
      <c r="G5" s="50" t="s">
        <v>501</v>
      </c>
      <c r="H5" s="49" t="s">
        <v>500</v>
      </c>
      <c r="I5" s="50" t="s">
        <v>501</v>
      </c>
      <c r="J5" s="49" t="s">
        <v>500</v>
      </c>
      <c r="K5" s="50" t="s">
        <v>501</v>
      </c>
      <c r="L5" s="49" t="s">
        <v>500</v>
      </c>
      <c r="M5" s="50" t="s">
        <v>501</v>
      </c>
      <c r="N5" s="49" t="s">
        <v>500</v>
      </c>
      <c r="O5" s="50" t="s">
        <v>501</v>
      </c>
      <c r="P5" s="49" t="s">
        <v>500</v>
      </c>
      <c r="Q5" s="50" t="s">
        <v>501</v>
      </c>
      <c r="R5" s="202" t="s">
        <v>979</v>
      </c>
      <c r="S5" s="199" t="s">
        <v>994</v>
      </c>
    </row>
    <row r="6" spans="1:19" s="65" customFormat="1" ht="15.75">
      <c r="A6" s="62" t="s">
        <v>8</v>
      </c>
      <c r="B6" s="52" t="s">
        <v>212</v>
      </c>
      <c r="C6" s="53"/>
      <c r="D6" s="52" t="s">
        <v>194</v>
      </c>
      <c r="E6" s="53"/>
      <c r="F6" s="76" t="s">
        <v>195</v>
      </c>
      <c r="G6" s="53"/>
      <c r="H6" s="52" t="s">
        <v>213</v>
      </c>
      <c r="I6" s="53"/>
      <c r="J6" s="52" t="s">
        <v>46</v>
      </c>
      <c r="K6" s="53"/>
      <c r="L6" s="52" t="s">
        <v>193</v>
      </c>
      <c r="M6" s="53"/>
      <c r="N6" s="52" t="s">
        <v>214</v>
      </c>
      <c r="O6" s="53"/>
      <c r="P6" s="52" t="s">
        <v>112</v>
      </c>
      <c r="Q6" s="53"/>
      <c r="R6" s="52" t="s">
        <v>995</v>
      </c>
      <c r="S6" s="53"/>
    </row>
    <row r="7" spans="1:19" s="2" customFormat="1" ht="15.75">
      <c r="A7" s="66" t="s">
        <v>215</v>
      </c>
      <c r="B7" s="75" t="s">
        <v>44</v>
      </c>
      <c r="C7" s="55"/>
      <c r="D7" s="75" t="s">
        <v>44</v>
      </c>
      <c r="E7" s="55"/>
      <c r="F7" s="77" t="s">
        <v>44</v>
      </c>
      <c r="G7" s="55"/>
      <c r="H7" s="75" t="s">
        <v>44</v>
      </c>
      <c r="I7" s="55"/>
      <c r="J7" s="75" t="s">
        <v>44</v>
      </c>
      <c r="K7" s="55"/>
      <c r="L7" s="75" t="s">
        <v>204</v>
      </c>
      <c r="M7" s="55"/>
      <c r="N7" s="75" t="s">
        <v>44</v>
      </c>
      <c r="O7" s="55"/>
      <c r="P7" s="75" t="s">
        <v>44</v>
      </c>
      <c r="Q7" s="55"/>
      <c r="R7" s="75" t="s">
        <v>44</v>
      </c>
      <c r="S7" s="55"/>
    </row>
    <row r="8" spans="1:19" s="2" customFormat="1" ht="15.75">
      <c r="A8" s="66" t="s">
        <v>216</v>
      </c>
      <c r="B8" s="75" t="s">
        <v>217</v>
      </c>
      <c r="C8" s="55"/>
      <c r="D8" s="75" t="s">
        <v>218</v>
      </c>
      <c r="E8" s="55"/>
      <c r="F8" s="77" t="s">
        <v>219</v>
      </c>
      <c r="G8" s="55"/>
      <c r="H8" s="75" t="s">
        <v>220</v>
      </c>
      <c r="I8" s="55"/>
      <c r="J8" s="75" t="s">
        <v>221</v>
      </c>
      <c r="K8" s="55"/>
      <c r="L8" s="75" t="s">
        <v>222</v>
      </c>
      <c r="M8" s="55"/>
      <c r="N8" s="75" t="s">
        <v>223</v>
      </c>
      <c r="O8" s="55"/>
      <c r="P8" s="75" t="s">
        <v>502</v>
      </c>
      <c r="Q8" s="55"/>
      <c r="R8" s="75" t="s">
        <v>996</v>
      </c>
      <c r="S8" s="55"/>
    </row>
  </sheetData>
  <mergeCells count="11">
    <mergeCell ref="R4:S4"/>
    <mergeCell ref="N4:O4"/>
    <mergeCell ref="P4:Q4"/>
    <mergeCell ref="A1:F1"/>
    <mergeCell ref="A2:M2"/>
    <mergeCell ref="B4:C4"/>
    <mergeCell ref="D4:E4"/>
    <mergeCell ref="F4:G4"/>
    <mergeCell ref="H4:I4"/>
    <mergeCell ref="J4:K4"/>
    <mergeCell ref="L4:M4"/>
  </mergeCells>
  <phoneticPr fontId="1" type="noConversion"/>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44033" r:id="rId3" name="Check Box 1">
              <controlPr defaultSize="0" autoFill="0" autoLine="0" autoPict="0">
                <anchor moveWithCells="1">
                  <from>
                    <xdr:col>2</xdr:col>
                    <xdr:colOff>9525</xdr:colOff>
                    <xdr:row>5</xdr:row>
                    <xdr:rowOff>180975</xdr:rowOff>
                  </from>
                  <to>
                    <xdr:col>2</xdr:col>
                    <xdr:colOff>295275</xdr:colOff>
                    <xdr:row>7</xdr:row>
                    <xdr:rowOff>19050</xdr:rowOff>
                  </to>
                </anchor>
              </controlPr>
            </control>
          </mc:Choice>
        </mc:AlternateContent>
        <mc:AlternateContent xmlns:mc="http://schemas.openxmlformats.org/markup-compatibility/2006">
          <mc:Choice Requires="x14">
            <control shapeId="44034" r:id="rId4" name="Check Box 2">
              <controlPr defaultSize="0" autoFill="0" autoLine="0" autoPict="0">
                <anchor moveWithCells="1">
                  <from>
                    <xdr:col>2</xdr:col>
                    <xdr:colOff>9525</xdr:colOff>
                    <xdr:row>6</xdr:row>
                    <xdr:rowOff>200025</xdr:rowOff>
                  </from>
                  <to>
                    <xdr:col>2</xdr:col>
                    <xdr:colOff>295275</xdr:colOff>
                    <xdr:row>8</xdr:row>
                    <xdr:rowOff>19050</xdr:rowOff>
                  </to>
                </anchor>
              </controlPr>
            </control>
          </mc:Choice>
        </mc:AlternateContent>
        <mc:AlternateContent xmlns:mc="http://schemas.openxmlformats.org/markup-compatibility/2006">
          <mc:Choice Requires="x14">
            <control shapeId="44035" r:id="rId5" name="Check Box 3">
              <controlPr defaultSize="0" autoFill="0" autoLine="0" autoPict="0">
                <anchor moveWithCells="1">
                  <from>
                    <xdr:col>4</xdr:col>
                    <xdr:colOff>9525</xdr:colOff>
                    <xdr:row>5</xdr:row>
                    <xdr:rowOff>180975</xdr:rowOff>
                  </from>
                  <to>
                    <xdr:col>4</xdr:col>
                    <xdr:colOff>295275</xdr:colOff>
                    <xdr:row>7</xdr:row>
                    <xdr:rowOff>19050</xdr:rowOff>
                  </to>
                </anchor>
              </controlPr>
            </control>
          </mc:Choice>
        </mc:AlternateContent>
        <mc:AlternateContent xmlns:mc="http://schemas.openxmlformats.org/markup-compatibility/2006">
          <mc:Choice Requires="x14">
            <control shapeId="44036" r:id="rId6" name="Check Box 4">
              <controlPr defaultSize="0" autoFill="0" autoLine="0" autoPict="0">
                <anchor moveWithCells="1">
                  <from>
                    <xdr:col>4</xdr:col>
                    <xdr:colOff>9525</xdr:colOff>
                    <xdr:row>6</xdr:row>
                    <xdr:rowOff>200025</xdr:rowOff>
                  </from>
                  <to>
                    <xdr:col>4</xdr:col>
                    <xdr:colOff>295275</xdr:colOff>
                    <xdr:row>8</xdr:row>
                    <xdr:rowOff>19050</xdr:rowOff>
                  </to>
                </anchor>
              </controlPr>
            </control>
          </mc:Choice>
        </mc:AlternateContent>
        <mc:AlternateContent xmlns:mc="http://schemas.openxmlformats.org/markup-compatibility/2006">
          <mc:Choice Requires="x14">
            <control shapeId="44037" r:id="rId7" name="Check Box 5">
              <controlPr defaultSize="0" autoFill="0" autoLine="0" autoPict="0">
                <anchor moveWithCells="1">
                  <from>
                    <xdr:col>2</xdr:col>
                    <xdr:colOff>9525</xdr:colOff>
                    <xdr:row>5</xdr:row>
                    <xdr:rowOff>0</xdr:rowOff>
                  </from>
                  <to>
                    <xdr:col>2</xdr:col>
                    <xdr:colOff>295275</xdr:colOff>
                    <xdr:row>6</xdr:row>
                    <xdr:rowOff>19050</xdr:rowOff>
                  </to>
                </anchor>
              </controlPr>
            </control>
          </mc:Choice>
        </mc:AlternateContent>
        <mc:AlternateContent xmlns:mc="http://schemas.openxmlformats.org/markup-compatibility/2006">
          <mc:Choice Requires="x14">
            <control shapeId="44038" r:id="rId8" name="Check Box 6">
              <controlPr defaultSize="0" autoFill="0" autoLine="0" autoPict="0">
                <anchor moveWithCells="1">
                  <from>
                    <xdr:col>4</xdr:col>
                    <xdr:colOff>9525</xdr:colOff>
                    <xdr:row>5</xdr:row>
                    <xdr:rowOff>0</xdr:rowOff>
                  </from>
                  <to>
                    <xdr:col>4</xdr:col>
                    <xdr:colOff>295275</xdr:colOff>
                    <xdr:row>6</xdr:row>
                    <xdr:rowOff>19050</xdr:rowOff>
                  </to>
                </anchor>
              </controlPr>
            </control>
          </mc:Choice>
        </mc:AlternateContent>
        <mc:AlternateContent xmlns:mc="http://schemas.openxmlformats.org/markup-compatibility/2006">
          <mc:Choice Requires="x14">
            <control shapeId="44039" r:id="rId9" name="Check Box 7">
              <controlPr defaultSize="0" autoFill="0" autoLine="0" autoPict="0">
                <anchor moveWithCells="1">
                  <from>
                    <xdr:col>6</xdr:col>
                    <xdr:colOff>9525</xdr:colOff>
                    <xdr:row>5</xdr:row>
                    <xdr:rowOff>180975</xdr:rowOff>
                  </from>
                  <to>
                    <xdr:col>6</xdr:col>
                    <xdr:colOff>295275</xdr:colOff>
                    <xdr:row>7</xdr:row>
                    <xdr:rowOff>19050</xdr:rowOff>
                  </to>
                </anchor>
              </controlPr>
            </control>
          </mc:Choice>
        </mc:AlternateContent>
        <mc:AlternateContent xmlns:mc="http://schemas.openxmlformats.org/markup-compatibility/2006">
          <mc:Choice Requires="x14">
            <control shapeId="44040" r:id="rId10" name="Check Box 8">
              <controlPr defaultSize="0" autoFill="0" autoLine="0" autoPict="0">
                <anchor moveWithCells="1">
                  <from>
                    <xdr:col>6</xdr:col>
                    <xdr:colOff>9525</xdr:colOff>
                    <xdr:row>6</xdr:row>
                    <xdr:rowOff>200025</xdr:rowOff>
                  </from>
                  <to>
                    <xdr:col>6</xdr:col>
                    <xdr:colOff>295275</xdr:colOff>
                    <xdr:row>8</xdr:row>
                    <xdr:rowOff>19050</xdr:rowOff>
                  </to>
                </anchor>
              </controlPr>
            </control>
          </mc:Choice>
        </mc:AlternateContent>
        <mc:AlternateContent xmlns:mc="http://schemas.openxmlformats.org/markup-compatibility/2006">
          <mc:Choice Requires="x14">
            <control shapeId="44041" r:id="rId11" name="Check Box 9">
              <controlPr defaultSize="0" autoFill="0" autoLine="0" autoPict="0">
                <anchor moveWithCells="1">
                  <from>
                    <xdr:col>8</xdr:col>
                    <xdr:colOff>9525</xdr:colOff>
                    <xdr:row>5</xdr:row>
                    <xdr:rowOff>180975</xdr:rowOff>
                  </from>
                  <to>
                    <xdr:col>8</xdr:col>
                    <xdr:colOff>295275</xdr:colOff>
                    <xdr:row>7</xdr:row>
                    <xdr:rowOff>19050</xdr:rowOff>
                  </to>
                </anchor>
              </controlPr>
            </control>
          </mc:Choice>
        </mc:AlternateContent>
        <mc:AlternateContent xmlns:mc="http://schemas.openxmlformats.org/markup-compatibility/2006">
          <mc:Choice Requires="x14">
            <control shapeId="44042" r:id="rId12" name="Check Box 10">
              <controlPr defaultSize="0" autoFill="0" autoLine="0" autoPict="0">
                <anchor moveWithCells="1">
                  <from>
                    <xdr:col>8</xdr:col>
                    <xdr:colOff>9525</xdr:colOff>
                    <xdr:row>6</xdr:row>
                    <xdr:rowOff>200025</xdr:rowOff>
                  </from>
                  <to>
                    <xdr:col>8</xdr:col>
                    <xdr:colOff>295275</xdr:colOff>
                    <xdr:row>8</xdr:row>
                    <xdr:rowOff>19050</xdr:rowOff>
                  </to>
                </anchor>
              </controlPr>
            </control>
          </mc:Choice>
        </mc:AlternateContent>
        <mc:AlternateContent xmlns:mc="http://schemas.openxmlformats.org/markup-compatibility/2006">
          <mc:Choice Requires="x14">
            <control shapeId="44043" r:id="rId13" name="Check Box 11">
              <controlPr defaultSize="0" autoFill="0" autoLine="0" autoPict="0">
                <anchor moveWithCells="1">
                  <from>
                    <xdr:col>10</xdr:col>
                    <xdr:colOff>9525</xdr:colOff>
                    <xdr:row>5</xdr:row>
                    <xdr:rowOff>180975</xdr:rowOff>
                  </from>
                  <to>
                    <xdr:col>10</xdr:col>
                    <xdr:colOff>295275</xdr:colOff>
                    <xdr:row>7</xdr:row>
                    <xdr:rowOff>19050</xdr:rowOff>
                  </to>
                </anchor>
              </controlPr>
            </control>
          </mc:Choice>
        </mc:AlternateContent>
        <mc:AlternateContent xmlns:mc="http://schemas.openxmlformats.org/markup-compatibility/2006">
          <mc:Choice Requires="x14">
            <control shapeId="44044" r:id="rId14" name="Check Box 12">
              <controlPr defaultSize="0" autoFill="0" autoLine="0" autoPict="0">
                <anchor moveWithCells="1">
                  <from>
                    <xdr:col>10</xdr:col>
                    <xdr:colOff>9525</xdr:colOff>
                    <xdr:row>6</xdr:row>
                    <xdr:rowOff>200025</xdr:rowOff>
                  </from>
                  <to>
                    <xdr:col>10</xdr:col>
                    <xdr:colOff>295275</xdr:colOff>
                    <xdr:row>8</xdr:row>
                    <xdr:rowOff>19050</xdr:rowOff>
                  </to>
                </anchor>
              </controlPr>
            </control>
          </mc:Choice>
        </mc:AlternateContent>
        <mc:AlternateContent xmlns:mc="http://schemas.openxmlformats.org/markup-compatibility/2006">
          <mc:Choice Requires="x14">
            <control shapeId="44045" r:id="rId15" name="Check Box 13">
              <controlPr defaultSize="0" autoFill="0" autoLine="0" autoPict="0">
                <anchor moveWithCells="1">
                  <from>
                    <xdr:col>6</xdr:col>
                    <xdr:colOff>9525</xdr:colOff>
                    <xdr:row>5</xdr:row>
                    <xdr:rowOff>0</xdr:rowOff>
                  </from>
                  <to>
                    <xdr:col>6</xdr:col>
                    <xdr:colOff>295275</xdr:colOff>
                    <xdr:row>6</xdr:row>
                    <xdr:rowOff>19050</xdr:rowOff>
                  </to>
                </anchor>
              </controlPr>
            </control>
          </mc:Choice>
        </mc:AlternateContent>
        <mc:AlternateContent xmlns:mc="http://schemas.openxmlformats.org/markup-compatibility/2006">
          <mc:Choice Requires="x14">
            <control shapeId="44046" r:id="rId16" name="Check Box 14">
              <controlPr defaultSize="0" autoFill="0" autoLine="0" autoPict="0">
                <anchor moveWithCells="1">
                  <from>
                    <xdr:col>8</xdr:col>
                    <xdr:colOff>9525</xdr:colOff>
                    <xdr:row>5</xdr:row>
                    <xdr:rowOff>0</xdr:rowOff>
                  </from>
                  <to>
                    <xdr:col>8</xdr:col>
                    <xdr:colOff>295275</xdr:colOff>
                    <xdr:row>6</xdr:row>
                    <xdr:rowOff>19050</xdr:rowOff>
                  </to>
                </anchor>
              </controlPr>
            </control>
          </mc:Choice>
        </mc:AlternateContent>
        <mc:AlternateContent xmlns:mc="http://schemas.openxmlformats.org/markup-compatibility/2006">
          <mc:Choice Requires="x14">
            <control shapeId="44047" r:id="rId17" name="Check Box 15">
              <controlPr defaultSize="0" autoFill="0" autoLine="0" autoPict="0">
                <anchor moveWithCells="1">
                  <from>
                    <xdr:col>10</xdr:col>
                    <xdr:colOff>9525</xdr:colOff>
                    <xdr:row>5</xdr:row>
                    <xdr:rowOff>0</xdr:rowOff>
                  </from>
                  <to>
                    <xdr:col>10</xdr:col>
                    <xdr:colOff>295275</xdr:colOff>
                    <xdr:row>6</xdr:row>
                    <xdr:rowOff>19050</xdr:rowOff>
                  </to>
                </anchor>
              </controlPr>
            </control>
          </mc:Choice>
        </mc:AlternateContent>
        <mc:AlternateContent xmlns:mc="http://schemas.openxmlformats.org/markup-compatibility/2006">
          <mc:Choice Requires="x14">
            <control shapeId="44048" r:id="rId18" name="Check Box 16">
              <controlPr defaultSize="0" autoFill="0" autoLine="0" autoPict="0">
                <anchor moveWithCells="1">
                  <from>
                    <xdr:col>12</xdr:col>
                    <xdr:colOff>9525</xdr:colOff>
                    <xdr:row>5</xdr:row>
                    <xdr:rowOff>180975</xdr:rowOff>
                  </from>
                  <to>
                    <xdr:col>12</xdr:col>
                    <xdr:colOff>295275</xdr:colOff>
                    <xdr:row>7</xdr:row>
                    <xdr:rowOff>19050</xdr:rowOff>
                  </to>
                </anchor>
              </controlPr>
            </control>
          </mc:Choice>
        </mc:AlternateContent>
        <mc:AlternateContent xmlns:mc="http://schemas.openxmlformats.org/markup-compatibility/2006">
          <mc:Choice Requires="x14">
            <control shapeId="44049" r:id="rId19" name="Check Box 17">
              <controlPr defaultSize="0" autoFill="0" autoLine="0" autoPict="0">
                <anchor moveWithCells="1">
                  <from>
                    <xdr:col>12</xdr:col>
                    <xdr:colOff>9525</xdr:colOff>
                    <xdr:row>6</xdr:row>
                    <xdr:rowOff>200025</xdr:rowOff>
                  </from>
                  <to>
                    <xdr:col>12</xdr:col>
                    <xdr:colOff>295275</xdr:colOff>
                    <xdr:row>8</xdr:row>
                    <xdr:rowOff>19050</xdr:rowOff>
                  </to>
                </anchor>
              </controlPr>
            </control>
          </mc:Choice>
        </mc:AlternateContent>
        <mc:AlternateContent xmlns:mc="http://schemas.openxmlformats.org/markup-compatibility/2006">
          <mc:Choice Requires="x14">
            <control shapeId="44050" r:id="rId20" name="Check Box 18">
              <controlPr defaultSize="0" autoFill="0" autoLine="0" autoPict="0">
                <anchor moveWithCells="1">
                  <from>
                    <xdr:col>12</xdr:col>
                    <xdr:colOff>9525</xdr:colOff>
                    <xdr:row>5</xdr:row>
                    <xdr:rowOff>0</xdr:rowOff>
                  </from>
                  <to>
                    <xdr:col>12</xdr:col>
                    <xdr:colOff>295275</xdr:colOff>
                    <xdr:row>6</xdr:row>
                    <xdr:rowOff>19050</xdr:rowOff>
                  </to>
                </anchor>
              </controlPr>
            </control>
          </mc:Choice>
        </mc:AlternateContent>
        <mc:AlternateContent xmlns:mc="http://schemas.openxmlformats.org/markup-compatibility/2006">
          <mc:Choice Requires="x14">
            <control shapeId="44051" r:id="rId21" name="Check Box 19">
              <controlPr defaultSize="0" autoFill="0" autoLine="0" autoPict="0">
                <anchor moveWithCells="1">
                  <from>
                    <xdr:col>14</xdr:col>
                    <xdr:colOff>9525</xdr:colOff>
                    <xdr:row>5</xdr:row>
                    <xdr:rowOff>180975</xdr:rowOff>
                  </from>
                  <to>
                    <xdr:col>14</xdr:col>
                    <xdr:colOff>295275</xdr:colOff>
                    <xdr:row>7</xdr:row>
                    <xdr:rowOff>19050</xdr:rowOff>
                  </to>
                </anchor>
              </controlPr>
            </control>
          </mc:Choice>
        </mc:AlternateContent>
        <mc:AlternateContent xmlns:mc="http://schemas.openxmlformats.org/markup-compatibility/2006">
          <mc:Choice Requires="x14">
            <control shapeId="44052" r:id="rId22" name="Check Box 20">
              <controlPr defaultSize="0" autoFill="0" autoLine="0" autoPict="0">
                <anchor moveWithCells="1">
                  <from>
                    <xdr:col>14</xdr:col>
                    <xdr:colOff>9525</xdr:colOff>
                    <xdr:row>6</xdr:row>
                    <xdr:rowOff>200025</xdr:rowOff>
                  </from>
                  <to>
                    <xdr:col>14</xdr:col>
                    <xdr:colOff>295275</xdr:colOff>
                    <xdr:row>8</xdr:row>
                    <xdr:rowOff>19050</xdr:rowOff>
                  </to>
                </anchor>
              </controlPr>
            </control>
          </mc:Choice>
        </mc:AlternateContent>
        <mc:AlternateContent xmlns:mc="http://schemas.openxmlformats.org/markup-compatibility/2006">
          <mc:Choice Requires="x14">
            <control shapeId="44053" r:id="rId23" name="Check Box 21">
              <controlPr defaultSize="0" autoFill="0" autoLine="0" autoPict="0">
                <anchor moveWithCells="1">
                  <from>
                    <xdr:col>14</xdr:col>
                    <xdr:colOff>9525</xdr:colOff>
                    <xdr:row>5</xdr:row>
                    <xdr:rowOff>0</xdr:rowOff>
                  </from>
                  <to>
                    <xdr:col>14</xdr:col>
                    <xdr:colOff>295275</xdr:colOff>
                    <xdr:row>6</xdr:row>
                    <xdr:rowOff>19050</xdr:rowOff>
                  </to>
                </anchor>
              </controlPr>
            </control>
          </mc:Choice>
        </mc:AlternateContent>
        <mc:AlternateContent xmlns:mc="http://schemas.openxmlformats.org/markup-compatibility/2006">
          <mc:Choice Requires="x14">
            <control shapeId="44054" r:id="rId24" name="Check Box 22">
              <controlPr defaultSize="0" autoFill="0" autoLine="0" autoPict="0">
                <anchor moveWithCells="1">
                  <from>
                    <xdr:col>16</xdr:col>
                    <xdr:colOff>9525</xdr:colOff>
                    <xdr:row>5</xdr:row>
                    <xdr:rowOff>180975</xdr:rowOff>
                  </from>
                  <to>
                    <xdr:col>16</xdr:col>
                    <xdr:colOff>295275</xdr:colOff>
                    <xdr:row>7</xdr:row>
                    <xdr:rowOff>19050</xdr:rowOff>
                  </to>
                </anchor>
              </controlPr>
            </control>
          </mc:Choice>
        </mc:AlternateContent>
        <mc:AlternateContent xmlns:mc="http://schemas.openxmlformats.org/markup-compatibility/2006">
          <mc:Choice Requires="x14">
            <control shapeId="44055" r:id="rId25" name="Check Box 23">
              <controlPr defaultSize="0" autoFill="0" autoLine="0" autoPict="0">
                <anchor moveWithCells="1">
                  <from>
                    <xdr:col>16</xdr:col>
                    <xdr:colOff>9525</xdr:colOff>
                    <xdr:row>6</xdr:row>
                    <xdr:rowOff>200025</xdr:rowOff>
                  </from>
                  <to>
                    <xdr:col>16</xdr:col>
                    <xdr:colOff>295275</xdr:colOff>
                    <xdr:row>8</xdr:row>
                    <xdr:rowOff>19050</xdr:rowOff>
                  </to>
                </anchor>
              </controlPr>
            </control>
          </mc:Choice>
        </mc:AlternateContent>
        <mc:AlternateContent xmlns:mc="http://schemas.openxmlformats.org/markup-compatibility/2006">
          <mc:Choice Requires="x14">
            <control shapeId="44056" r:id="rId26" name="Check Box 24">
              <controlPr defaultSize="0" autoFill="0" autoLine="0" autoPict="0">
                <anchor moveWithCells="1">
                  <from>
                    <xdr:col>16</xdr:col>
                    <xdr:colOff>9525</xdr:colOff>
                    <xdr:row>5</xdr:row>
                    <xdr:rowOff>0</xdr:rowOff>
                  </from>
                  <to>
                    <xdr:col>16</xdr:col>
                    <xdr:colOff>295275</xdr:colOff>
                    <xdr:row>6</xdr:row>
                    <xdr:rowOff>19050</xdr:rowOff>
                  </to>
                </anchor>
              </controlPr>
            </control>
          </mc:Choice>
        </mc:AlternateContent>
        <mc:AlternateContent xmlns:mc="http://schemas.openxmlformats.org/markup-compatibility/2006">
          <mc:Choice Requires="x14">
            <control shapeId="44057" r:id="rId27" name="Check Box 25">
              <controlPr defaultSize="0" autoFill="0" autoLine="0" autoPict="0">
                <anchor moveWithCells="1">
                  <from>
                    <xdr:col>18</xdr:col>
                    <xdr:colOff>9525</xdr:colOff>
                    <xdr:row>5</xdr:row>
                    <xdr:rowOff>180975</xdr:rowOff>
                  </from>
                  <to>
                    <xdr:col>18</xdr:col>
                    <xdr:colOff>295275</xdr:colOff>
                    <xdr:row>7</xdr:row>
                    <xdr:rowOff>19050</xdr:rowOff>
                  </to>
                </anchor>
              </controlPr>
            </control>
          </mc:Choice>
        </mc:AlternateContent>
        <mc:AlternateContent xmlns:mc="http://schemas.openxmlformats.org/markup-compatibility/2006">
          <mc:Choice Requires="x14">
            <control shapeId="44058" r:id="rId28" name="Check Box 26">
              <controlPr defaultSize="0" autoFill="0" autoLine="0" autoPict="0">
                <anchor moveWithCells="1">
                  <from>
                    <xdr:col>18</xdr:col>
                    <xdr:colOff>9525</xdr:colOff>
                    <xdr:row>6</xdr:row>
                    <xdr:rowOff>200025</xdr:rowOff>
                  </from>
                  <to>
                    <xdr:col>18</xdr:col>
                    <xdr:colOff>295275</xdr:colOff>
                    <xdr:row>8</xdr:row>
                    <xdr:rowOff>19050</xdr:rowOff>
                  </to>
                </anchor>
              </controlPr>
            </control>
          </mc:Choice>
        </mc:AlternateContent>
        <mc:AlternateContent xmlns:mc="http://schemas.openxmlformats.org/markup-compatibility/2006">
          <mc:Choice Requires="x14">
            <control shapeId="44059" r:id="rId29" name="Check Box 27">
              <controlPr defaultSize="0" autoFill="0" autoLine="0" autoPict="0">
                <anchor moveWithCells="1">
                  <from>
                    <xdr:col>18</xdr:col>
                    <xdr:colOff>9525</xdr:colOff>
                    <xdr:row>5</xdr:row>
                    <xdr:rowOff>0</xdr:rowOff>
                  </from>
                  <to>
                    <xdr:col>18</xdr:col>
                    <xdr:colOff>295275</xdr:colOff>
                    <xdr:row>6</xdr:row>
                    <xdr:rowOff>19050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13"/>
  <sheetViews>
    <sheetView zoomScale="80" zoomScaleNormal="80" workbookViewId="0">
      <pane xSplit="1" ySplit="5" topLeftCell="B6" activePane="bottomRight" state="frozen"/>
      <selection activeCell="H18" sqref="H18"/>
      <selection pane="topRight" activeCell="H18" sqref="H18"/>
      <selection pane="bottomLeft" activeCell="H18" sqref="H18"/>
      <selection pane="bottomRight" activeCell="B6" sqref="B6"/>
    </sheetView>
  </sheetViews>
  <sheetFormatPr defaultColWidth="24.7109375" defaultRowHeight="16.5"/>
  <cols>
    <col min="1" max="1" width="23.140625" style="1" bestFit="1" customWidth="1"/>
    <col min="2" max="2" width="16.140625" style="1" bestFit="1" customWidth="1"/>
    <col min="3" max="3" width="11.140625" style="1" bestFit="1" customWidth="1"/>
    <col min="4" max="4" width="17.85546875" style="1" bestFit="1" customWidth="1"/>
    <col min="5" max="5" width="11.140625" style="1" bestFit="1" customWidth="1"/>
    <col min="6" max="6" width="17.85546875" style="1" bestFit="1" customWidth="1"/>
    <col min="7" max="7" width="11.140625" style="1" bestFit="1" customWidth="1"/>
    <col min="8" max="8" width="17.85546875" style="1" bestFit="1" customWidth="1"/>
    <col min="9" max="9" width="11.140625" style="1" bestFit="1" customWidth="1"/>
    <col min="10" max="10" width="17.85546875" style="1" bestFit="1" customWidth="1"/>
    <col min="11" max="11" width="11.140625" style="1" bestFit="1" customWidth="1"/>
    <col min="12" max="12" width="17.85546875" style="1" bestFit="1" customWidth="1"/>
    <col min="13" max="13" width="11.140625" style="1" bestFit="1" customWidth="1"/>
    <col min="14" max="14" width="17.85546875" style="1" bestFit="1" customWidth="1"/>
    <col min="15" max="15" width="11.140625" style="1" bestFit="1" customWidth="1"/>
    <col min="16" max="16" width="17.85546875" style="1" bestFit="1" customWidth="1"/>
    <col min="17" max="17" width="11.140625" style="1" bestFit="1" customWidth="1"/>
    <col min="18" max="18" width="17.85546875" style="1" bestFit="1" customWidth="1"/>
    <col min="19" max="19" width="11.140625" style="1" bestFit="1" customWidth="1"/>
    <col min="20" max="20" width="17.85546875" style="1" bestFit="1" customWidth="1"/>
    <col min="21" max="21" width="11.140625" style="1" bestFit="1" customWidth="1"/>
    <col min="22" max="22" width="17.85546875" style="1" bestFit="1" customWidth="1"/>
    <col min="23" max="23" width="11.140625" style="1" bestFit="1" customWidth="1"/>
    <col min="24" max="24" width="17.85546875" style="1" bestFit="1" customWidth="1"/>
    <col min="25" max="25" width="11.140625" style="1" bestFit="1" customWidth="1"/>
    <col min="26" max="26" width="17.85546875" style="1" bestFit="1" customWidth="1"/>
    <col min="27" max="27" width="11.140625" style="1" bestFit="1" customWidth="1"/>
    <col min="28" max="28" width="17.85546875" style="1" bestFit="1" customWidth="1"/>
    <col min="29" max="29" width="11.140625" style="1" bestFit="1" customWidth="1"/>
    <col min="30" max="30" width="17.85546875" style="1" bestFit="1" customWidth="1"/>
    <col min="31" max="31" width="11.140625" style="1" bestFit="1" customWidth="1"/>
    <col min="32" max="32" width="17.85546875" style="1" bestFit="1" customWidth="1"/>
    <col min="33" max="33" width="11.140625" style="1" bestFit="1" customWidth="1"/>
    <col min="34" max="34" width="12.85546875" style="1" bestFit="1" customWidth="1"/>
    <col min="35" max="16384" width="24.7109375" style="1"/>
  </cols>
  <sheetData>
    <row r="1" spans="1:33" ht="18">
      <c r="A1" s="222" t="s">
        <v>874</v>
      </c>
      <c r="B1" s="222"/>
      <c r="C1" s="222"/>
      <c r="D1" s="222"/>
      <c r="E1" s="222"/>
      <c r="F1" s="222"/>
    </row>
    <row r="2" spans="1:33" s="78" customFormat="1" ht="15.75">
      <c r="A2" s="221" t="s">
        <v>891</v>
      </c>
      <c r="B2" s="221"/>
      <c r="C2" s="221"/>
      <c r="D2" s="221"/>
      <c r="E2" s="221"/>
      <c r="F2" s="221"/>
      <c r="G2" s="221"/>
      <c r="H2" s="221"/>
      <c r="I2" s="221"/>
      <c r="J2" s="221"/>
      <c r="K2" s="221"/>
      <c r="L2" s="221"/>
      <c r="M2" s="221"/>
    </row>
    <row r="4" spans="1:33" s="2" customFormat="1" ht="15.75">
      <c r="A4" s="47"/>
      <c r="B4" s="217" t="s">
        <v>64</v>
      </c>
      <c r="C4" s="218"/>
      <c r="D4" s="217" t="s">
        <v>65</v>
      </c>
      <c r="E4" s="218"/>
      <c r="F4" s="217" t="s">
        <v>66</v>
      </c>
      <c r="G4" s="218"/>
      <c r="H4" s="217" t="s">
        <v>67</v>
      </c>
      <c r="I4" s="218"/>
      <c r="J4" s="217" t="s">
        <v>75</v>
      </c>
      <c r="K4" s="218"/>
      <c r="L4" s="217" t="s">
        <v>68</v>
      </c>
      <c r="M4" s="218"/>
      <c r="N4" s="217" t="s">
        <v>183</v>
      </c>
      <c r="O4" s="218"/>
      <c r="P4" s="217" t="s">
        <v>184</v>
      </c>
      <c r="Q4" s="218"/>
      <c r="R4" s="217" t="s">
        <v>185</v>
      </c>
      <c r="S4" s="218"/>
      <c r="T4" s="217" t="s">
        <v>186</v>
      </c>
      <c r="U4" s="218"/>
      <c r="V4" s="217" t="s">
        <v>187</v>
      </c>
      <c r="W4" s="218"/>
      <c r="X4" s="217" t="s">
        <v>188</v>
      </c>
      <c r="Y4" s="218"/>
      <c r="Z4" s="217" t="s">
        <v>189</v>
      </c>
      <c r="AA4" s="218"/>
      <c r="AB4" s="217" t="s">
        <v>206</v>
      </c>
      <c r="AC4" s="218"/>
      <c r="AD4" s="217" t="s">
        <v>207</v>
      </c>
      <c r="AE4" s="218"/>
      <c r="AF4" s="217" t="s">
        <v>235</v>
      </c>
      <c r="AG4" s="218"/>
    </row>
    <row r="5" spans="1:33" s="2" customFormat="1" ht="63">
      <c r="A5" s="48" t="s">
        <v>0</v>
      </c>
      <c r="B5" s="49" t="s">
        <v>1</v>
      </c>
      <c r="C5" s="50" t="s">
        <v>190</v>
      </c>
      <c r="D5" s="49" t="s">
        <v>1</v>
      </c>
      <c r="E5" s="50" t="s">
        <v>190</v>
      </c>
      <c r="F5" s="49" t="s">
        <v>1</v>
      </c>
      <c r="G5" s="50" t="s">
        <v>190</v>
      </c>
      <c r="H5" s="49" t="s">
        <v>1</v>
      </c>
      <c r="I5" s="50" t="s">
        <v>190</v>
      </c>
      <c r="J5" s="49" t="s">
        <v>1</v>
      </c>
      <c r="K5" s="50" t="s">
        <v>190</v>
      </c>
      <c r="L5" s="49" t="s">
        <v>1</v>
      </c>
      <c r="M5" s="50" t="s">
        <v>190</v>
      </c>
      <c r="N5" s="49" t="s">
        <v>1</v>
      </c>
      <c r="O5" s="50" t="s">
        <v>190</v>
      </c>
      <c r="P5" s="49" t="s">
        <v>1</v>
      </c>
      <c r="Q5" s="50" t="s">
        <v>190</v>
      </c>
      <c r="R5" s="49" t="s">
        <v>1</v>
      </c>
      <c r="S5" s="50" t="s">
        <v>190</v>
      </c>
      <c r="T5" s="49" t="s">
        <v>1</v>
      </c>
      <c r="U5" s="50" t="s">
        <v>190</v>
      </c>
      <c r="V5" s="49" t="s">
        <v>1</v>
      </c>
      <c r="W5" s="50" t="s">
        <v>190</v>
      </c>
      <c r="X5" s="49" t="s">
        <v>1</v>
      </c>
      <c r="Y5" s="50" t="s">
        <v>190</v>
      </c>
      <c r="Z5" s="49" t="s">
        <v>1</v>
      </c>
      <c r="AA5" s="50" t="s">
        <v>190</v>
      </c>
      <c r="AB5" s="49" t="s">
        <v>1</v>
      </c>
      <c r="AC5" s="50" t="s">
        <v>190</v>
      </c>
      <c r="AD5" s="49" t="s">
        <v>1</v>
      </c>
      <c r="AE5" s="50" t="s">
        <v>190</v>
      </c>
      <c r="AF5" s="49" t="s">
        <v>1</v>
      </c>
      <c r="AG5" s="50" t="s">
        <v>190</v>
      </c>
    </row>
    <row r="6" spans="1:33" s="83" customFormat="1" ht="15.75">
      <c r="A6" s="79" t="s">
        <v>236</v>
      </c>
      <c r="B6" s="80">
        <v>15136</v>
      </c>
      <c r="C6" s="81"/>
      <c r="D6" s="82">
        <v>26773</v>
      </c>
      <c r="E6" s="81"/>
      <c r="F6" s="82">
        <v>40211</v>
      </c>
      <c r="G6" s="81"/>
      <c r="H6" s="82">
        <v>45931</v>
      </c>
      <c r="I6" s="81"/>
      <c r="J6" s="82">
        <v>94757</v>
      </c>
      <c r="K6" s="81"/>
      <c r="L6" s="82">
        <v>98401</v>
      </c>
      <c r="M6" s="81"/>
      <c r="N6" s="82">
        <v>257912</v>
      </c>
      <c r="O6" s="81"/>
      <c r="P6" s="83">
        <v>262385</v>
      </c>
      <c r="Q6" s="81"/>
      <c r="R6" s="83">
        <v>284738</v>
      </c>
      <c r="S6" s="81"/>
      <c r="T6" s="82">
        <v>311522</v>
      </c>
      <c r="U6" s="81"/>
      <c r="V6" s="82">
        <v>455878</v>
      </c>
      <c r="W6" s="81"/>
      <c r="X6" s="82">
        <v>465247</v>
      </c>
      <c r="Y6" s="81"/>
      <c r="Z6" s="82">
        <v>467979</v>
      </c>
      <c r="AA6" s="81"/>
      <c r="AB6" s="82">
        <v>469834</v>
      </c>
      <c r="AC6" s="81"/>
      <c r="AD6" s="82">
        <v>470209</v>
      </c>
      <c r="AE6" s="81"/>
      <c r="AF6" s="82">
        <v>471678</v>
      </c>
      <c r="AG6" s="81"/>
    </row>
    <row r="7" spans="1:33" s="65" customFormat="1" ht="15.75">
      <c r="A7" s="62" t="s">
        <v>3</v>
      </c>
      <c r="B7" s="84" t="s">
        <v>45</v>
      </c>
      <c r="C7" s="53"/>
      <c r="D7" s="85" t="s">
        <v>45</v>
      </c>
      <c r="E7" s="53"/>
      <c r="F7" s="85" t="s">
        <v>45</v>
      </c>
      <c r="G7" s="53"/>
      <c r="H7" s="85" t="s">
        <v>45</v>
      </c>
      <c r="I7" s="53"/>
      <c r="J7" s="85" t="s">
        <v>45</v>
      </c>
      <c r="K7" s="53"/>
      <c r="L7" s="85" t="s">
        <v>45</v>
      </c>
      <c r="M7" s="53"/>
      <c r="N7" s="85" t="s">
        <v>45</v>
      </c>
      <c r="O7" s="53"/>
      <c r="P7" s="85" t="s">
        <v>45</v>
      </c>
      <c r="Q7" s="53"/>
      <c r="R7" s="85" t="s">
        <v>45</v>
      </c>
      <c r="S7" s="53"/>
      <c r="T7" s="85" t="s">
        <v>45</v>
      </c>
      <c r="U7" s="53"/>
      <c r="V7" s="85" t="s">
        <v>45</v>
      </c>
      <c r="W7" s="53"/>
      <c r="X7" s="85" t="s">
        <v>45</v>
      </c>
      <c r="Y7" s="53"/>
      <c r="Z7" s="85" t="s">
        <v>45</v>
      </c>
      <c r="AA7" s="53"/>
      <c r="AB7" s="85" t="s">
        <v>45</v>
      </c>
      <c r="AC7" s="53"/>
      <c r="AD7" s="85" t="s">
        <v>45</v>
      </c>
      <c r="AE7" s="53"/>
      <c r="AF7" s="85" t="s">
        <v>45</v>
      </c>
      <c r="AG7" s="53"/>
    </row>
    <row r="8" spans="1:33" s="2" customFormat="1" ht="15.75">
      <c r="A8" s="66" t="s">
        <v>31</v>
      </c>
      <c r="B8" s="74" t="s">
        <v>60</v>
      </c>
      <c r="C8" s="86"/>
      <c r="D8" s="74" t="s">
        <v>69</v>
      </c>
      <c r="E8" s="86"/>
      <c r="F8" s="74" t="s">
        <v>230</v>
      </c>
      <c r="G8" s="86"/>
      <c r="H8" s="74" t="s">
        <v>47</v>
      </c>
      <c r="I8" s="86"/>
      <c r="J8" s="74" t="s">
        <v>231</v>
      </c>
      <c r="K8" s="86"/>
      <c r="L8" s="74" t="s">
        <v>204</v>
      </c>
      <c r="M8" s="86"/>
      <c r="N8" s="74" t="s">
        <v>232</v>
      </c>
      <c r="O8" s="86"/>
      <c r="P8" s="74" t="s">
        <v>233</v>
      </c>
      <c r="Q8" s="86"/>
      <c r="R8" s="74" t="s">
        <v>234</v>
      </c>
      <c r="S8" s="86"/>
      <c r="T8" s="74" t="s">
        <v>204</v>
      </c>
      <c r="U8" s="86"/>
      <c r="V8" s="74" t="s">
        <v>70</v>
      </c>
      <c r="W8" s="86"/>
      <c r="X8" s="74" t="s">
        <v>71</v>
      </c>
      <c r="Y8" s="86"/>
      <c r="Z8" s="74" t="s">
        <v>72</v>
      </c>
      <c r="AA8" s="86"/>
      <c r="AB8" s="74" t="s">
        <v>73</v>
      </c>
      <c r="AC8" s="86"/>
      <c r="AD8" s="74" t="s">
        <v>74</v>
      </c>
      <c r="AE8" s="86"/>
      <c r="AF8" s="74" t="s">
        <v>44</v>
      </c>
      <c r="AG8" s="86"/>
    </row>
    <row r="9" spans="1:33" s="2" customFormat="1" ht="15.75">
      <c r="A9" s="66" t="s">
        <v>32</v>
      </c>
      <c r="B9" s="74" t="s">
        <v>44</v>
      </c>
      <c r="C9" s="86"/>
      <c r="D9" s="74" t="s">
        <v>47</v>
      </c>
      <c r="E9" s="86"/>
      <c r="F9" s="74" t="s">
        <v>47</v>
      </c>
      <c r="G9" s="86"/>
      <c r="H9" s="74" t="s">
        <v>47</v>
      </c>
      <c r="I9" s="86"/>
      <c r="J9" s="74" t="s">
        <v>69</v>
      </c>
      <c r="K9" s="86"/>
      <c r="L9" s="74" t="s">
        <v>47</v>
      </c>
      <c r="M9" s="86"/>
      <c r="N9" s="74" t="s">
        <v>69</v>
      </c>
      <c r="O9" s="86"/>
      <c r="P9" s="74" t="s">
        <v>204</v>
      </c>
      <c r="Q9" s="86"/>
      <c r="R9" s="74" t="s">
        <v>47</v>
      </c>
      <c r="S9" s="86"/>
      <c r="T9" s="74" t="s">
        <v>47</v>
      </c>
      <c r="U9" s="86"/>
      <c r="V9" s="74" t="s">
        <v>71</v>
      </c>
      <c r="W9" s="86"/>
      <c r="X9" s="74" t="s">
        <v>71</v>
      </c>
      <c r="Y9" s="86"/>
      <c r="Z9" s="74" t="s">
        <v>71</v>
      </c>
      <c r="AA9" s="86"/>
      <c r="AB9" s="74" t="s">
        <v>71</v>
      </c>
      <c r="AC9" s="86"/>
      <c r="AD9" s="74" t="s">
        <v>71</v>
      </c>
      <c r="AE9" s="86"/>
      <c r="AF9" s="74" t="s">
        <v>60</v>
      </c>
      <c r="AG9" s="86"/>
    </row>
    <row r="10" spans="1:33" s="2" customFormat="1" ht="15.75">
      <c r="A10" s="66" t="s">
        <v>33</v>
      </c>
      <c r="B10" s="74" t="s">
        <v>44</v>
      </c>
      <c r="C10" s="86"/>
      <c r="D10" s="74" t="s">
        <v>44</v>
      </c>
      <c r="E10" s="86"/>
      <c r="F10" s="74" t="s">
        <v>44</v>
      </c>
      <c r="G10" s="86"/>
      <c r="H10" s="74" t="s">
        <v>44</v>
      </c>
      <c r="I10" s="86"/>
      <c r="J10" s="74" t="s">
        <v>44</v>
      </c>
      <c r="K10" s="86"/>
      <c r="L10" s="74" t="s">
        <v>44</v>
      </c>
      <c r="M10" s="86"/>
      <c r="N10" s="74" t="s">
        <v>44</v>
      </c>
      <c r="O10" s="86"/>
      <c r="P10" s="74" t="s">
        <v>44</v>
      </c>
      <c r="Q10" s="86"/>
      <c r="R10" s="74" t="s">
        <v>44</v>
      </c>
      <c r="S10" s="86"/>
      <c r="T10" s="74" t="s">
        <v>44</v>
      </c>
      <c r="U10" s="86"/>
      <c r="V10" s="74" t="s">
        <v>44</v>
      </c>
      <c r="W10" s="86"/>
      <c r="X10" s="74" t="s">
        <v>44</v>
      </c>
      <c r="Y10" s="86"/>
      <c r="Z10" s="74" t="s">
        <v>44</v>
      </c>
      <c r="AA10" s="86"/>
      <c r="AB10" s="74" t="s">
        <v>44</v>
      </c>
      <c r="AC10" s="86"/>
      <c r="AD10" s="74" t="s">
        <v>44</v>
      </c>
      <c r="AE10" s="86"/>
      <c r="AF10" s="74" t="s">
        <v>44</v>
      </c>
      <c r="AG10" s="86"/>
    </row>
    <row r="11" spans="1:33" s="2" customFormat="1" ht="15.75">
      <c r="A11" s="66" t="s">
        <v>34</v>
      </c>
      <c r="B11" s="87" t="s">
        <v>503</v>
      </c>
      <c r="C11" s="86"/>
      <c r="D11" s="87" t="s">
        <v>999</v>
      </c>
      <c r="E11" s="86"/>
      <c r="F11" s="87" t="s">
        <v>1000</v>
      </c>
      <c r="G11" s="86"/>
      <c r="H11" s="87" t="s">
        <v>1001</v>
      </c>
      <c r="I11" s="86"/>
      <c r="J11" s="87" t="s">
        <v>1002</v>
      </c>
      <c r="K11" s="86"/>
      <c r="L11" s="87" t="s">
        <v>1003</v>
      </c>
      <c r="M11" s="86"/>
      <c r="N11" s="87" t="s">
        <v>1004</v>
      </c>
      <c r="O11" s="86"/>
      <c r="P11" s="87" t="s">
        <v>1005</v>
      </c>
      <c r="Q11" s="86"/>
      <c r="R11" s="87" t="s">
        <v>1006</v>
      </c>
      <c r="S11" s="86"/>
      <c r="T11" s="87" t="s">
        <v>1007</v>
      </c>
      <c r="U11" s="86"/>
      <c r="V11" s="87" t="s">
        <v>1008</v>
      </c>
      <c r="W11" s="86"/>
      <c r="X11" s="87" t="s">
        <v>1009</v>
      </c>
      <c r="Y11" s="86"/>
      <c r="Z11" s="87" t="s">
        <v>1010</v>
      </c>
      <c r="AA11" s="86"/>
      <c r="AB11" s="87" t="s">
        <v>1011</v>
      </c>
      <c r="AC11" s="86"/>
      <c r="AD11" s="87" t="s">
        <v>998</v>
      </c>
      <c r="AE11" s="86"/>
      <c r="AF11" s="87" t="s">
        <v>997</v>
      </c>
      <c r="AG11" s="86"/>
    </row>
    <row r="12" spans="1:33" s="2" customFormat="1" ht="15.75">
      <c r="A12" s="66" t="s">
        <v>35</v>
      </c>
      <c r="B12" s="74" t="s">
        <v>503</v>
      </c>
      <c r="C12" s="86"/>
      <c r="D12" s="74" t="s">
        <v>1012</v>
      </c>
      <c r="E12" s="86"/>
      <c r="F12" s="74" t="s">
        <v>1013</v>
      </c>
      <c r="G12" s="86"/>
      <c r="H12" s="74" t="s">
        <v>1014</v>
      </c>
      <c r="I12" s="86"/>
      <c r="J12" s="74" t="s">
        <v>1015</v>
      </c>
      <c r="K12" s="86"/>
      <c r="L12" s="74" t="s">
        <v>1016</v>
      </c>
      <c r="M12" s="86"/>
      <c r="N12" s="74" t="s">
        <v>1017</v>
      </c>
      <c r="O12" s="86"/>
      <c r="P12" s="74" t="s">
        <v>1018</v>
      </c>
      <c r="Q12" s="86"/>
      <c r="R12" s="74" t="s">
        <v>1019</v>
      </c>
      <c r="S12" s="86"/>
      <c r="T12" s="74" t="s">
        <v>1020</v>
      </c>
      <c r="U12" s="86"/>
      <c r="V12" s="74" t="s">
        <v>1021</v>
      </c>
      <c r="W12" s="86"/>
      <c r="X12" s="74" t="s">
        <v>1022</v>
      </c>
      <c r="Y12" s="86"/>
      <c r="Z12" s="74" t="s">
        <v>1023</v>
      </c>
      <c r="AA12" s="86"/>
      <c r="AB12" s="74" t="s">
        <v>1024</v>
      </c>
      <c r="AC12" s="86"/>
      <c r="AD12" s="74" t="s">
        <v>998</v>
      </c>
      <c r="AE12" s="86"/>
      <c r="AF12" s="74" t="s">
        <v>997</v>
      </c>
      <c r="AG12" s="86"/>
    </row>
    <row r="13" spans="1:33" s="2" customFormat="1" ht="15.75"/>
  </sheetData>
  <mergeCells count="18">
    <mergeCell ref="A1:F1"/>
    <mergeCell ref="A2:M2"/>
    <mergeCell ref="B4:C4"/>
    <mergeCell ref="D4:E4"/>
    <mergeCell ref="F4:G4"/>
    <mergeCell ref="H4:I4"/>
    <mergeCell ref="J4:K4"/>
    <mergeCell ref="L4:M4"/>
    <mergeCell ref="Z4:AA4"/>
    <mergeCell ref="AB4:AC4"/>
    <mergeCell ref="AD4:AE4"/>
    <mergeCell ref="AF4:AG4"/>
    <mergeCell ref="N4:O4"/>
    <mergeCell ref="P4:Q4"/>
    <mergeCell ref="R4:S4"/>
    <mergeCell ref="T4:U4"/>
    <mergeCell ref="V4:W4"/>
    <mergeCell ref="X4:Y4"/>
  </mergeCells>
  <phoneticPr fontId="1" type="noConversion"/>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5057" r:id="rId4" name="Check Box 1">
              <controlPr defaultSize="0" autoFill="0" autoLine="0" autoPict="0">
                <anchor moveWithCells="1">
                  <from>
                    <xdr:col>4</xdr:col>
                    <xdr:colOff>9525</xdr:colOff>
                    <xdr:row>5</xdr:row>
                    <xdr:rowOff>200025</xdr:rowOff>
                  </from>
                  <to>
                    <xdr:col>4</xdr:col>
                    <xdr:colOff>295275</xdr:colOff>
                    <xdr:row>7</xdr:row>
                    <xdr:rowOff>38100</xdr:rowOff>
                  </to>
                </anchor>
              </controlPr>
            </control>
          </mc:Choice>
        </mc:AlternateContent>
        <mc:AlternateContent xmlns:mc="http://schemas.openxmlformats.org/markup-compatibility/2006">
          <mc:Choice Requires="x14">
            <control shapeId="45058" r:id="rId5" name="Check Box 2">
              <controlPr defaultSize="0" autoFill="0" autoLine="0" autoPict="0">
                <anchor moveWithCells="1">
                  <from>
                    <xdr:col>4</xdr:col>
                    <xdr:colOff>9525</xdr:colOff>
                    <xdr:row>6</xdr:row>
                    <xdr:rowOff>180975</xdr:rowOff>
                  </from>
                  <to>
                    <xdr:col>4</xdr:col>
                    <xdr:colOff>295275</xdr:colOff>
                    <xdr:row>8</xdr:row>
                    <xdr:rowOff>28575</xdr:rowOff>
                  </to>
                </anchor>
              </controlPr>
            </control>
          </mc:Choice>
        </mc:AlternateContent>
        <mc:AlternateContent xmlns:mc="http://schemas.openxmlformats.org/markup-compatibility/2006">
          <mc:Choice Requires="x14">
            <control shapeId="45059" r:id="rId6" name="Check Box 3">
              <controlPr defaultSize="0" autoFill="0" autoLine="0" autoPict="0">
                <anchor moveWithCells="1">
                  <from>
                    <xdr:col>4</xdr:col>
                    <xdr:colOff>9525</xdr:colOff>
                    <xdr:row>7</xdr:row>
                    <xdr:rowOff>0</xdr:rowOff>
                  </from>
                  <to>
                    <xdr:col>4</xdr:col>
                    <xdr:colOff>295275</xdr:colOff>
                    <xdr:row>8</xdr:row>
                    <xdr:rowOff>28575</xdr:rowOff>
                  </to>
                </anchor>
              </controlPr>
            </control>
          </mc:Choice>
        </mc:AlternateContent>
        <mc:AlternateContent xmlns:mc="http://schemas.openxmlformats.org/markup-compatibility/2006">
          <mc:Choice Requires="x14">
            <control shapeId="45060" r:id="rId7" name="Check Box 4">
              <controlPr defaultSize="0" autoFill="0" autoLine="0" autoPict="0">
                <anchor moveWithCells="1">
                  <from>
                    <xdr:col>4</xdr:col>
                    <xdr:colOff>9525</xdr:colOff>
                    <xdr:row>7</xdr:row>
                    <xdr:rowOff>180975</xdr:rowOff>
                  </from>
                  <to>
                    <xdr:col>4</xdr:col>
                    <xdr:colOff>295275</xdr:colOff>
                    <xdr:row>9</xdr:row>
                    <xdr:rowOff>19050</xdr:rowOff>
                  </to>
                </anchor>
              </controlPr>
            </control>
          </mc:Choice>
        </mc:AlternateContent>
        <mc:AlternateContent xmlns:mc="http://schemas.openxmlformats.org/markup-compatibility/2006">
          <mc:Choice Requires="x14">
            <control shapeId="45061" r:id="rId8" name="Check Box 5">
              <controlPr defaultSize="0" autoFill="0" autoLine="0" autoPict="0">
                <anchor moveWithCells="1">
                  <from>
                    <xdr:col>4</xdr:col>
                    <xdr:colOff>9525</xdr:colOff>
                    <xdr:row>8</xdr:row>
                    <xdr:rowOff>180975</xdr:rowOff>
                  </from>
                  <to>
                    <xdr:col>4</xdr:col>
                    <xdr:colOff>295275</xdr:colOff>
                    <xdr:row>10</xdr:row>
                    <xdr:rowOff>19050</xdr:rowOff>
                  </to>
                </anchor>
              </controlPr>
            </control>
          </mc:Choice>
        </mc:AlternateContent>
        <mc:AlternateContent xmlns:mc="http://schemas.openxmlformats.org/markup-compatibility/2006">
          <mc:Choice Requires="x14">
            <control shapeId="45062" r:id="rId9" name="Check Box 6">
              <controlPr defaultSize="0" autoFill="0" autoLine="0" autoPict="0">
                <anchor moveWithCells="1">
                  <from>
                    <xdr:col>4</xdr:col>
                    <xdr:colOff>9525</xdr:colOff>
                    <xdr:row>9</xdr:row>
                    <xdr:rowOff>180975</xdr:rowOff>
                  </from>
                  <to>
                    <xdr:col>4</xdr:col>
                    <xdr:colOff>295275</xdr:colOff>
                    <xdr:row>11</xdr:row>
                    <xdr:rowOff>19050</xdr:rowOff>
                  </to>
                </anchor>
              </controlPr>
            </control>
          </mc:Choice>
        </mc:AlternateContent>
        <mc:AlternateContent xmlns:mc="http://schemas.openxmlformats.org/markup-compatibility/2006">
          <mc:Choice Requires="x14">
            <control shapeId="45063" r:id="rId10" name="Check Box 7">
              <controlPr defaultSize="0" autoFill="0" autoLine="0" autoPict="0">
                <anchor moveWithCells="1">
                  <from>
                    <xdr:col>4</xdr:col>
                    <xdr:colOff>9525</xdr:colOff>
                    <xdr:row>10</xdr:row>
                    <xdr:rowOff>180975</xdr:rowOff>
                  </from>
                  <to>
                    <xdr:col>4</xdr:col>
                    <xdr:colOff>295275</xdr:colOff>
                    <xdr:row>12</xdr:row>
                    <xdr:rowOff>19050</xdr:rowOff>
                  </to>
                </anchor>
              </controlPr>
            </control>
          </mc:Choice>
        </mc:AlternateContent>
        <mc:AlternateContent xmlns:mc="http://schemas.openxmlformats.org/markup-compatibility/2006">
          <mc:Choice Requires="x14">
            <control shapeId="45064" r:id="rId11" name="Check Box 8">
              <controlPr defaultSize="0" autoFill="0" autoLine="0" autoPict="0">
                <anchor moveWithCells="1">
                  <from>
                    <xdr:col>6</xdr:col>
                    <xdr:colOff>9525</xdr:colOff>
                    <xdr:row>5</xdr:row>
                    <xdr:rowOff>200025</xdr:rowOff>
                  </from>
                  <to>
                    <xdr:col>6</xdr:col>
                    <xdr:colOff>295275</xdr:colOff>
                    <xdr:row>7</xdr:row>
                    <xdr:rowOff>38100</xdr:rowOff>
                  </to>
                </anchor>
              </controlPr>
            </control>
          </mc:Choice>
        </mc:AlternateContent>
        <mc:AlternateContent xmlns:mc="http://schemas.openxmlformats.org/markup-compatibility/2006">
          <mc:Choice Requires="x14">
            <control shapeId="45065" r:id="rId12" name="Check Box 9">
              <controlPr defaultSize="0" autoFill="0" autoLine="0" autoPict="0">
                <anchor moveWithCells="1">
                  <from>
                    <xdr:col>6</xdr:col>
                    <xdr:colOff>9525</xdr:colOff>
                    <xdr:row>6</xdr:row>
                    <xdr:rowOff>180975</xdr:rowOff>
                  </from>
                  <to>
                    <xdr:col>6</xdr:col>
                    <xdr:colOff>295275</xdr:colOff>
                    <xdr:row>8</xdr:row>
                    <xdr:rowOff>28575</xdr:rowOff>
                  </to>
                </anchor>
              </controlPr>
            </control>
          </mc:Choice>
        </mc:AlternateContent>
        <mc:AlternateContent xmlns:mc="http://schemas.openxmlformats.org/markup-compatibility/2006">
          <mc:Choice Requires="x14">
            <control shapeId="45066" r:id="rId13" name="Check Box 10">
              <controlPr defaultSize="0" autoFill="0" autoLine="0" autoPict="0">
                <anchor moveWithCells="1">
                  <from>
                    <xdr:col>6</xdr:col>
                    <xdr:colOff>9525</xdr:colOff>
                    <xdr:row>7</xdr:row>
                    <xdr:rowOff>0</xdr:rowOff>
                  </from>
                  <to>
                    <xdr:col>6</xdr:col>
                    <xdr:colOff>295275</xdr:colOff>
                    <xdr:row>8</xdr:row>
                    <xdr:rowOff>28575</xdr:rowOff>
                  </to>
                </anchor>
              </controlPr>
            </control>
          </mc:Choice>
        </mc:AlternateContent>
        <mc:AlternateContent xmlns:mc="http://schemas.openxmlformats.org/markup-compatibility/2006">
          <mc:Choice Requires="x14">
            <control shapeId="45067" r:id="rId14" name="Check Box 11">
              <controlPr defaultSize="0" autoFill="0" autoLine="0" autoPict="0">
                <anchor moveWithCells="1">
                  <from>
                    <xdr:col>6</xdr:col>
                    <xdr:colOff>9525</xdr:colOff>
                    <xdr:row>7</xdr:row>
                    <xdr:rowOff>180975</xdr:rowOff>
                  </from>
                  <to>
                    <xdr:col>6</xdr:col>
                    <xdr:colOff>295275</xdr:colOff>
                    <xdr:row>9</xdr:row>
                    <xdr:rowOff>19050</xdr:rowOff>
                  </to>
                </anchor>
              </controlPr>
            </control>
          </mc:Choice>
        </mc:AlternateContent>
        <mc:AlternateContent xmlns:mc="http://schemas.openxmlformats.org/markup-compatibility/2006">
          <mc:Choice Requires="x14">
            <control shapeId="45068" r:id="rId15" name="Check Box 12">
              <controlPr defaultSize="0" autoFill="0" autoLine="0" autoPict="0">
                <anchor moveWithCells="1">
                  <from>
                    <xdr:col>6</xdr:col>
                    <xdr:colOff>9525</xdr:colOff>
                    <xdr:row>8</xdr:row>
                    <xdr:rowOff>180975</xdr:rowOff>
                  </from>
                  <to>
                    <xdr:col>6</xdr:col>
                    <xdr:colOff>295275</xdr:colOff>
                    <xdr:row>10</xdr:row>
                    <xdr:rowOff>19050</xdr:rowOff>
                  </to>
                </anchor>
              </controlPr>
            </control>
          </mc:Choice>
        </mc:AlternateContent>
        <mc:AlternateContent xmlns:mc="http://schemas.openxmlformats.org/markup-compatibility/2006">
          <mc:Choice Requires="x14">
            <control shapeId="45069" r:id="rId16" name="Check Box 13">
              <controlPr defaultSize="0" autoFill="0" autoLine="0" autoPict="0">
                <anchor moveWithCells="1">
                  <from>
                    <xdr:col>6</xdr:col>
                    <xdr:colOff>9525</xdr:colOff>
                    <xdr:row>9</xdr:row>
                    <xdr:rowOff>180975</xdr:rowOff>
                  </from>
                  <to>
                    <xdr:col>6</xdr:col>
                    <xdr:colOff>295275</xdr:colOff>
                    <xdr:row>11</xdr:row>
                    <xdr:rowOff>19050</xdr:rowOff>
                  </to>
                </anchor>
              </controlPr>
            </control>
          </mc:Choice>
        </mc:AlternateContent>
        <mc:AlternateContent xmlns:mc="http://schemas.openxmlformats.org/markup-compatibility/2006">
          <mc:Choice Requires="x14">
            <control shapeId="45070" r:id="rId17" name="Check Box 14">
              <controlPr defaultSize="0" autoFill="0" autoLine="0" autoPict="0">
                <anchor moveWithCells="1">
                  <from>
                    <xdr:col>6</xdr:col>
                    <xdr:colOff>9525</xdr:colOff>
                    <xdr:row>10</xdr:row>
                    <xdr:rowOff>180975</xdr:rowOff>
                  </from>
                  <to>
                    <xdr:col>6</xdr:col>
                    <xdr:colOff>295275</xdr:colOff>
                    <xdr:row>12</xdr:row>
                    <xdr:rowOff>19050</xdr:rowOff>
                  </to>
                </anchor>
              </controlPr>
            </control>
          </mc:Choice>
        </mc:AlternateContent>
        <mc:AlternateContent xmlns:mc="http://schemas.openxmlformats.org/markup-compatibility/2006">
          <mc:Choice Requires="x14">
            <control shapeId="45071" r:id="rId18" name="Check Box 15">
              <controlPr defaultSize="0" autoFill="0" autoLine="0" autoPict="0">
                <anchor moveWithCells="1">
                  <from>
                    <xdr:col>8</xdr:col>
                    <xdr:colOff>9525</xdr:colOff>
                    <xdr:row>5</xdr:row>
                    <xdr:rowOff>200025</xdr:rowOff>
                  </from>
                  <to>
                    <xdr:col>8</xdr:col>
                    <xdr:colOff>295275</xdr:colOff>
                    <xdr:row>7</xdr:row>
                    <xdr:rowOff>38100</xdr:rowOff>
                  </to>
                </anchor>
              </controlPr>
            </control>
          </mc:Choice>
        </mc:AlternateContent>
        <mc:AlternateContent xmlns:mc="http://schemas.openxmlformats.org/markup-compatibility/2006">
          <mc:Choice Requires="x14">
            <control shapeId="45072" r:id="rId19" name="Check Box 16">
              <controlPr defaultSize="0" autoFill="0" autoLine="0" autoPict="0">
                <anchor moveWithCells="1">
                  <from>
                    <xdr:col>8</xdr:col>
                    <xdr:colOff>9525</xdr:colOff>
                    <xdr:row>6</xdr:row>
                    <xdr:rowOff>180975</xdr:rowOff>
                  </from>
                  <to>
                    <xdr:col>8</xdr:col>
                    <xdr:colOff>295275</xdr:colOff>
                    <xdr:row>8</xdr:row>
                    <xdr:rowOff>28575</xdr:rowOff>
                  </to>
                </anchor>
              </controlPr>
            </control>
          </mc:Choice>
        </mc:AlternateContent>
        <mc:AlternateContent xmlns:mc="http://schemas.openxmlformats.org/markup-compatibility/2006">
          <mc:Choice Requires="x14">
            <control shapeId="45073" r:id="rId20" name="Check Box 17">
              <controlPr defaultSize="0" autoFill="0" autoLine="0" autoPict="0">
                <anchor moveWithCells="1">
                  <from>
                    <xdr:col>8</xdr:col>
                    <xdr:colOff>9525</xdr:colOff>
                    <xdr:row>7</xdr:row>
                    <xdr:rowOff>0</xdr:rowOff>
                  </from>
                  <to>
                    <xdr:col>8</xdr:col>
                    <xdr:colOff>295275</xdr:colOff>
                    <xdr:row>8</xdr:row>
                    <xdr:rowOff>28575</xdr:rowOff>
                  </to>
                </anchor>
              </controlPr>
            </control>
          </mc:Choice>
        </mc:AlternateContent>
        <mc:AlternateContent xmlns:mc="http://schemas.openxmlformats.org/markup-compatibility/2006">
          <mc:Choice Requires="x14">
            <control shapeId="45074" r:id="rId21" name="Check Box 18">
              <controlPr defaultSize="0" autoFill="0" autoLine="0" autoPict="0">
                <anchor moveWithCells="1">
                  <from>
                    <xdr:col>8</xdr:col>
                    <xdr:colOff>9525</xdr:colOff>
                    <xdr:row>7</xdr:row>
                    <xdr:rowOff>180975</xdr:rowOff>
                  </from>
                  <to>
                    <xdr:col>8</xdr:col>
                    <xdr:colOff>295275</xdr:colOff>
                    <xdr:row>9</xdr:row>
                    <xdr:rowOff>19050</xdr:rowOff>
                  </to>
                </anchor>
              </controlPr>
            </control>
          </mc:Choice>
        </mc:AlternateContent>
        <mc:AlternateContent xmlns:mc="http://schemas.openxmlformats.org/markup-compatibility/2006">
          <mc:Choice Requires="x14">
            <control shapeId="45075" r:id="rId22" name="Check Box 19">
              <controlPr defaultSize="0" autoFill="0" autoLine="0" autoPict="0">
                <anchor moveWithCells="1">
                  <from>
                    <xdr:col>8</xdr:col>
                    <xdr:colOff>9525</xdr:colOff>
                    <xdr:row>8</xdr:row>
                    <xdr:rowOff>180975</xdr:rowOff>
                  </from>
                  <to>
                    <xdr:col>8</xdr:col>
                    <xdr:colOff>295275</xdr:colOff>
                    <xdr:row>10</xdr:row>
                    <xdr:rowOff>19050</xdr:rowOff>
                  </to>
                </anchor>
              </controlPr>
            </control>
          </mc:Choice>
        </mc:AlternateContent>
        <mc:AlternateContent xmlns:mc="http://schemas.openxmlformats.org/markup-compatibility/2006">
          <mc:Choice Requires="x14">
            <control shapeId="45076" r:id="rId23" name="Check Box 20">
              <controlPr defaultSize="0" autoFill="0" autoLine="0" autoPict="0">
                <anchor moveWithCells="1">
                  <from>
                    <xdr:col>8</xdr:col>
                    <xdr:colOff>9525</xdr:colOff>
                    <xdr:row>9</xdr:row>
                    <xdr:rowOff>180975</xdr:rowOff>
                  </from>
                  <to>
                    <xdr:col>8</xdr:col>
                    <xdr:colOff>295275</xdr:colOff>
                    <xdr:row>11</xdr:row>
                    <xdr:rowOff>19050</xdr:rowOff>
                  </to>
                </anchor>
              </controlPr>
            </control>
          </mc:Choice>
        </mc:AlternateContent>
        <mc:AlternateContent xmlns:mc="http://schemas.openxmlformats.org/markup-compatibility/2006">
          <mc:Choice Requires="x14">
            <control shapeId="45077" r:id="rId24" name="Check Box 21">
              <controlPr defaultSize="0" autoFill="0" autoLine="0" autoPict="0">
                <anchor moveWithCells="1">
                  <from>
                    <xdr:col>8</xdr:col>
                    <xdr:colOff>9525</xdr:colOff>
                    <xdr:row>10</xdr:row>
                    <xdr:rowOff>180975</xdr:rowOff>
                  </from>
                  <to>
                    <xdr:col>8</xdr:col>
                    <xdr:colOff>295275</xdr:colOff>
                    <xdr:row>12</xdr:row>
                    <xdr:rowOff>19050</xdr:rowOff>
                  </to>
                </anchor>
              </controlPr>
            </control>
          </mc:Choice>
        </mc:AlternateContent>
        <mc:AlternateContent xmlns:mc="http://schemas.openxmlformats.org/markup-compatibility/2006">
          <mc:Choice Requires="x14">
            <control shapeId="45078" r:id="rId25" name="Check Box 22">
              <controlPr defaultSize="0" autoFill="0" autoLine="0" autoPict="0">
                <anchor moveWithCells="1">
                  <from>
                    <xdr:col>10</xdr:col>
                    <xdr:colOff>9525</xdr:colOff>
                    <xdr:row>5</xdr:row>
                    <xdr:rowOff>200025</xdr:rowOff>
                  </from>
                  <to>
                    <xdr:col>10</xdr:col>
                    <xdr:colOff>295275</xdr:colOff>
                    <xdr:row>7</xdr:row>
                    <xdr:rowOff>38100</xdr:rowOff>
                  </to>
                </anchor>
              </controlPr>
            </control>
          </mc:Choice>
        </mc:AlternateContent>
        <mc:AlternateContent xmlns:mc="http://schemas.openxmlformats.org/markup-compatibility/2006">
          <mc:Choice Requires="x14">
            <control shapeId="45079" r:id="rId26" name="Check Box 23">
              <controlPr defaultSize="0" autoFill="0" autoLine="0" autoPict="0">
                <anchor moveWithCells="1">
                  <from>
                    <xdr:col>10</xdr:col>
                    <xdr:colOff>9525</xdr:colOff>
                    <xdr:row>6</xdr:row>
                    <xdr:rowOff>180975</xdr:rowOff>
                  </from>
                  <to>
                    <xdr:col>10</xdr:col>
                    <xdr:colOff>295275</xdr:colOff>
                    <xdr:row>8</xdr:row>
                    <xdr:rowOff>28575</xdr:rowOff>
                  </to>
                </anchor>
              </controlPr>
            </control>
          </mc:Choice>
        </mc:AlternateContent>
        <mc:AlternateContent xmlns:mc="http://schemas.openxmlformats.org/markup-compatibility/2006">
          <mc:Choice Requires="x14">
            <control shapeId="45080" r:id="rId27" name="Check Box 24">
              <controlPr defaultSize="0" autoFill="0" autoLine="0" autoPict="0">
                <anchor moveWithCells="1">
                  <from>
                    <xdr:col>10</xdr:col>
                    <xdr:colOff>9525</xdr:colOff>
                    <xdr:row>7</xdr:row>
                    <xdr:rowOff>0</xdr:rowOff>
                  </from>
                  <to>
                    <xdr:col>10</xdr:col>
                    <xdr:colOff>295275</xdr:colOff>
                    <xdr:row>8</xdr:row>
                    <xdr:rowOff>28575</xdr:rowOff>
                  </to>
                </anchor>
              </controlPr>
            </control>
          </mc:Choice>
        </mc:AlternateContent>
        <mc:AlternateContent xmlns:mc="http://schemas.openxmlformats.org/markup-compatibility/2006">
          <mc:Choice Requires="x14">
            <control shapeId="45081" r:id="rId28" name="Check Box 25">
              <controlPr defaultSize="0" autoFill="0" autoLine="0" autoPict="0">
                <anchor moveWithCells="1">
                  <from>
                    <xdr:col>10</xdr:col>
                    <xdr:colOff>9525</xdr:colOff>
                    <xdr:row>7</xdr:row>
                    <xdr:rowOff>180975</xdr:rowOff>
                  </from>
                  <to>
                    <xdr:col>10</xdr:col>
                    <xdr:colOff>295275</xdr:colOff>
                    <xdr:row>9</xdr:row>
                    <xdr:rowOff>19050</xdr:rowOff>
                  </to>
                </anchor>
              </controlPr>
            </control>
          </mc:Choice>
        </mc:AlternateContent>
        <mc:AlternateContent xmlns:mc="http://schemas.openxmlformats.org/markup-compatibility/2006">
          <mc:Choice Requires="x14">
            <control shapeId="45082" r:id="rId29" name="Check Box 26">
              <controlPr defaultSize="0" autoFill="0" autoLine="0" autoPict="0">
                <anchor moveWithCells="1">
                  <from>
                    <xdr:col>10</xdr:col>
                    <xdr:colOff>9525</xdr:colOff>
                    <xdr:row>8</xdr:row>
                    <xdr:rowOff>180975</xdr:rowOff>
                  </from>
                  <to>
                    <xdr:col>10</xdr:col>
                    <xdr:colOff>295275</xdr:colOff>
                    <xdr:row>10</xdr:row>
                    <xdr:rowOff>19050</xdr:rowOff>
                  </to>
                </anchor>
              </controlPr>
            </control>
          </mc:Choice>
        </mc:AlternateContent>
        <mc:AlternateContent xmlns:mc="http://schemas.openxmlformats.org/markup-compatibility/2006">
          <mc:Choice Requires="x14">
            <control shapeId="45083" r:id="rId30" name="Check Box 27">
              <controlPr defaultSize="0" autoFill="0" autoLine="0" autoPict="0">
                <anchor moveWithCells="1">
                  <from>
                    <xdr:col>10</xdr:col>
                    <xdr:colOff>9525</xdr:colOff>
                    <xdr:row>9</xdr:row>
                    <xdr:rowOff>180975</xdr:rowOff>
                  </from>
                  <to>
                    <xdr:col>10</xdr:col>
                    <xdr:colOff>295275</xdr:colOff>
                    <xdr:row>11</xdr:row>
                    <xdr:rowOff>19050</xdr:rowOff>
                  </to>
                </anchor>
              </controlPr>
            </control>
          </mc:Choice>
        </mc:AlternateContent>
        <mc:AlternateContent xmlns:mc="http://schemas.openxmlformats.org/markup-compatibility/2006">
          <mc:Choice Requires="x14">
            <control shapeId="45084" r:id="rId31" name="Check Box 28">
              <controlPr defaultSize="0" autoFill="0" autoLine="0" autoPict="0">
                <anchor moveWithCells="1">
                  <from>
                    <xdr:col>10</xdr:col>
                    <xdr:colOff>9525</xdr:colOff>
                    <xdr:row>10</xdr:row>
                    <xdr:rowOff>180975</xdr:rowOff>
                  </from>
                  <to>
                    <xdr:col>10</xdr:col>
                    <xdr:colOff>295275</xdr:colOff>
                    <xdr:row>12</xdr:row>
                    <xdr:rowOff>19050</xdr:rowOff>
                  </to>
                </anchor>
              </controlPr>
            </control>
          </mc:Choice>
        </mc:AlternateContent>
        <mc:AlternateContent xmlns:mc="http://schemas.openxmlformats.org/markup-compatibility/2006">
          <mc:Choice Requires="x14">
            <control shapeId="45085" r:id="rId32" name="Check Box 29">
              <controlPr defaultSize="0" autoFill="0" autoLine="0" autoPict="0">
                <anchor moveWithCells="1">
                  <from>
                    <xdr:col>12</xdr:col>
                    <xdr:colOff>9525</xdr:colOff>
                    <xdr:row>5</xdr:row>
                    <xdr:rowOff>200025</xdr:rowOff>
                  </from>
                  <to>
                    <xdr:col>12</xdr:col>
                    <xdr:colOff>295275</xdr:colOff>
                    <xdr:row>7</xdr:row>
                    <xdr:rowOff>38100</xdr:rowOff>
                  </to>
                </anchor>
              </controlPr>
            </control>
          </mc:Choice>
        </mc:AlternateContent>
        <mc:AlternateContent xmlns:mc="http://schemas.openxmlformats.org/markup-compatibility/2006">
          <mc:Choice Requires="x14">
            <control shapeId="45086" r:id="rId33" name="Check Box 30">
              <controlPr defaultSize="0" autoFill="0" autoLine="0" autoPict="0">
                <anchor moveWithCells="1">
                  <from>
                    <xdr:col>12</xdr:col>
                    <xdr:colOff>9525</xdr:colOff>
                    <xdr:row>6</xdr:row>
                    <xdr:rowOff>180975</xdr:rowOff>
                  </from>
                  <to>
                    <xdr:col>12</xdr:col>
                    <xdr:colOff>295275</xdr:colOff>
                    <xdr:row>8</xdr:row>
                    <xdr:rowOff>28575</xdr:rowOff>
                  </to>
                </anchor>
              </controlPr>
            </control>
          </mc:Choice>
        </mc:AlternateContent>
        <mc:AlternateContent xmlns:mc="http://schemas.openxmlformats.org/markup-compatibility/2006">
          <mc:Choice Requires="x14">
            <control shapeId="45087" r:id="rId34" name="Check Box 31">
              <controlPr defaultSize="0" autoFill="0" autoLine="0" autoPict="0">
                <anchor moveWithCells="1">
                  <from>
                    <xdr:col>12</xdr:col>
                    <xdr:colOff>9525</xdr:colOff>
                    <xdr:row>7</xdr:row>
                    <xdr:rowOff>0</xdr:rowOff>
                  </from>
                  <to>
                    <xdr:col>12</xdr:col>
                    <xdr:colOff>295275</xdr:colOff>
                    <xdr:row>8</xdr:row>
                    <xdr:rowOff>28575</xdr:rowOff>
                  </to>
                </anchor>
              </controlPr>
            </control>
          </mc:Choice>
        </mc:AlternateContent>
        <mc:AlternateContent xmlns:mc="http://schemas.openxmlformats.org/markup-compatibility/2006">
          <mc:Choice Requires="x14">
            <control shapeId="45088" r:id="rId35" name="Check Box 32">
              <controlPr defaultSize="0" autoFill="0" autoLine="0" autoPict="0">
                <anchor moveWithCells="1">
                  <from>
                    <xdr:col>12</xdr:col>
                    <xdr:colOff>9525</xdr:colOff>
                    <xdr:row>7</xdr:row>
                    <xdr:rowOff>180975</xdr:rowOff>
                  </from>
                  <to>
                    <xdr:col>12</xdr:col>
                    <xdr:colOff>295275</xdr:colOff>
                    <xdr:row>9</xdr:row>
                    <xdr:rowOff>19050</xdr:rowOff>
                  </to>
                </anchor>
              </controlPr>
            </control>
          </mc:Choice>
        </mc:AlternateContent>
        <mc:AlternateContent xmlns:mc="http://schemas.openxmlformats.org/markup-compatibility/2006">
          <mc:Choice Requires="x14">
            <control shapeId="45089" r:id="rId36" name="Check Box 33">
              <controlPr defaultSize="0" autoFill="0" autoLine="0" autoPict="0">
                <anchor moveWithCells="1">
                  <from>
                    <xdr:col>12</xdr:col>
                    <xdr:colOff>9525</xdr:colOff>
                    <xdr:row>8</xdr:row>
                    <xdr:rowOff>180975</xdr:rowOff>
                  </from>
                  <to>
                    <xdr:col>12</xdr:col>
                    <xdr:colOff>295275</xdr:colOff>
                    <xdr:row>10</xdr:row>
                    <xdr:rowOff>19050</xdr:rowOff>
                  </to>
                </anchor>
              </controlPr>
            </control>
          </mc:Choice>
        </mc:AlternateContent>
        <mc:AlternateContent xmlns:mc="http://schemas.openxmlformats.org/markup-compatibility/2006">
          <mc:Choice Requires="x14">
            <control shapeId="45090" r:id="rId37" name="Check Box 34">
              <controlPr defaultSize="0" autoFill="0" autoLine="0" autoPict="0">
                <anchor moveWithCells="1">
                  <from>
                    <xdr:col>12</xdr:col>
                    <xdr:colOff>9525</xdr:colOff>
                    <xdr:row>9</xdr:row>
                    <xdr:rowOff>180975</xdr:rowOff>
                  </from>
                  <to>
                    <xdr:col>12</xdr:col>
                    <xdr:colOff>295275</xdr:colOff>
                    <xdr:row>11</xdr:row>
                    <xdr:rowOff>19050</xdr:rowOff>
                  </to>
                </anchor>
              </controlPr>
            </control>
          </mc:Choice>
        </mc:AlternateContent>
        <mc:AlternateContent xmlns:mc="http://schemas.openxmlformats.org/markup-compatibility/2006">
          <mc:Choice Requires="x14">
            <control shapeId="45091" r:id="rId38" name="Check Box 35">
              <controlPr defaultSize="0" autoFill="0" autoLine="0" autoPict="0">
                <anchor moveWithCells="1">
                  <from>
                    <xdr:col>12</xdr:col>
                    <xdr:colOff>9525</xdr:colOff>
                    <xdr:row>10</xdr:row>
                    <xdr:rowOff>180975</xdr:rowOff>
                  </from>
                  <to>
                    <xdr:col>12</xdr:col>
                    <xdr:colOff>295275</xdr:colOff>
                    <xdr:row>12</xdr:row>
                    <xdr:rowOff>19050</xdr:rowOff>
                  </to>
                </anchor>
              </controlPr>
            </control>
          </mc:Choice>
        </mc:AlternateContent>
        <mc:AlternateContent xmlns:mc="http://schemas.openxmlformats.org/markup-compatibility/2006">
          <mc:Choice Requires="x14">
            <control shapeId="45092" r:id="rId39" name="Check Box 36">
              <controlPr defaultSize="0" autoFill="0" autoLine="0" autoPict="0">
                <anchor moveWithCells="1">
                  <from>
                    <xdr:col>14</xdr:col>
                    <xdr:colOff>9525</xdr:colOff>
                    <xdr:row>5</xdr:row>
                    <xdr:rowOff>200025</xdr:rowOff>
                  </from>
                  <to>
                    <xdr:col>14</xdr:col>
                    <xdr:colOff>295275</xdr:colOff>
                    <xdr:row>7</xdr:row>
                    <xdr:rowOff>38100</xdr:rowOff>
                  </to>
                </anchor>
              </controlPr>
            </control>
          </mc:Choice>
        </mc:AlternateContent>
        <mc:AlternateContent xmlns:mc="http://schemas.openxmlformats.org/markup-compatibility/2006">
          <mc:Choice Requires="x14">
            <control shapeId="45093" r:id="rId40" name="Check Box 37">
              <controlPr defaultSize="0" autoFill="0" autoLine="0" autoPict="0">
                <anchor moveWithCells="1">
                  <from>
                    <xdr:col>14</xdr:col>
                    <xdr:colOff>9525</xdr:colOff>
                    <xdr:row>6</xdr:row>
                    <xdr:rowOff>180975</xdr:rowOff>
                  </from>
                  <to>
                    <xdr:col>14</xdr:col>
                    <xdr:colOff>295275</xdr:colOff>
                    <xdr:row>8</xdr:row>
                    <xdr:rowOff>28575</xdr:rowOff>
                  </to>
                </anchor>
              </controlPr>
            </control>
          </mc:Choice>
        </mc:AlternateContent>
        <mc:AlternateContent xmlns:mc="http://schemas.openxmlformats.org/markup-compatibility/2006">
          <mc:Choice Requires="x14">
            <control shapeId="45094" r:id="rId41" name="Check Box 38">
              <controlPr defaultSize="0" autoFill="0" autoLine="0" autoPict="0">
                <anchor moveWithCells="1">
                  <from>
                    <xdr:col>14</xdr:col>
                    <xdr:colOff>9525</xdr:colOff>
                    <xdr:row>7</xdr:row>
                    <xdr:rowOff>0</xdr:rowOff>
                  </from>
                  <to>
                    <xdr:col>14</xdr:col>
                    <xdr:colOff>295275</xdr:colOff>
                    <xdr:row>8</xdr:row>
                    <xdr:rowOff>28575</xdr:rowOff>
                  </to>
                </anchor>
              </controlPr>
            </control>
          </mc:Choice>
        </mc:AlternateContent>
        <mc:AlternateContent xmlns:mc="http://schemas.openxmlformats.org/markup-compatibility/2006">
          <mc:Choice Requires="x14">
            <control shapeId="45095" r:id="rId42" name="Check Box 39">
              <controlPr defaultSize="0" autoFill="0" autoLine="0" autoPict="0">
                <anchor moveWithCells="1">
                  <from>
                    <xdr:col>14</xdr:col>
                    <xdr:colOff>9525</xdr:colOff>
                    <xdr:row>7</xdr:row>
                    <xdr:rowOff>180975</xdr:rowOff>
                  </from>
                  <to>
                    <xdr:col>14</xdr:col>
                    <xdr:colOff>295275</xdr:colOff>
                    <xdr:row>9</xdr:row>
                    <xdr:rowOff>19050</xdr:rowOff>
                  </to>
                </anchor>
              </controlPr>
            </control>
          </mc:Choice>
        </mc:AlternateContent>
        <mc:AlternateContent xmlns:mc="http://schemas.openxmlformats.org/markup-compatibility/2006">
          <mc:Choice Requires="x14">
            <control shapeId="45096" r:id="rId43" name="Check Box 40">
              <controlPr defaultSize="0" autoFill="0" autoLine="0" autoPict="0">
                <anchor moveWithCells="1">
                  <from>
                    <xdr:col>14</xdr:col>
                    <xdr:colOff>9525</xdr:colOff>
                    <xdr:row>8</xdr:row>
                    <xdr:rowOff>180975</xdr:rowOff>
                  </from>
                  <to>
                    <xdr:col>14</xdr:col>
                    <xdr:colOff>295275</xdr:colOff>
                    <xdr:row>10</xdr:row>
                    <xdr:rowOff>19050</xdr:rowOff>
                  </to>
                </anchor>
              </controlPr>
            </control>
          </mc:Choice>
        </mc:AlternateContent>
        <mc:AlternateContent xmlns:mc="http://schemas.openxmlformats.org/markup-compatibility/2006">
          <mc:Choice Requires="x14">
            <control shapeId="45097" r:id="rId44" name="Check Box 41">
              <controlPr defaultSize="0" autoFill="0" autoLine="0" autoPict="0">
                <anchor moveWithCells="1">
                  <from>
                    <xdr:col>14</xdr:col>
                    <xdr:colOff>9525</xdr:colOff>
                    <xdr:row>9</xdr:row>
                    <xdr:rowOff>180975</xdr:rowOff>
                  </from>
                  <to>
                    <xdr:col>14</xdr:col>
                    <xdr:colOff>295275</xdr:colOff>
                    <xdr:row>11</xdr:row>
                    <xdr:rowOff>19050</xdr:rowOff>
                  </to>
                </anchor>
              </controlPr>
            </control>
          </mc:Choice>
        </mc:AlternateContent>
        <mc:AlternateContent xmlns:mc="http://schemas.openxmlformats.org/markup-compatibility/2006">
          <mc:Choice Requires="x14">
            <control shapeId="45098" r:id="rId45" name="Check Box 42">
              <controlPr defaultSize="0" autoFill="0" autoLine="0" autoPict="0">
                <anchor moveWithCells="1">
                  <from>
                    <xdr:col>14</xdr:col>
                    <xdr:colOff>9525</xdr:colOff>
                    <xdr:row>10</xdr:row>
                    <xdr:rowOff>180975</xdr:rowOff>
                  </from>
                  <to>
                    <xdr:col>14</xdr:col>
                    <xdr:colOff>295275</xdr:colOff>
                    <xdr:row>12</xdr:row>
                    <xdr:rowOff>19050</xdr:rowOff>
                  </to>
                </anchor>
              </controlPr>
            </control>
          </mc:Choice>
        </mc:AlternateContent>
        <mc:AlternateContent xmlns:mc="http://schemas.openxmlformats.org/markup-compatibility/2006">
          <mc:Choice Requires="x14">
            <control shapeId="45099" r:id="rId46" name="Check Box 43">
              <controlPr defaultSize="0" autoFill="0" autoLine="0" autoPict="0">
                <anchor moveWithCells="1">
                  <from>
                    <xdr:col>16</xdr:col>
                    <xdr:colOff>9525</xdr:colOff>
                    <xdr:row>5</xdr:row>
                    <xdr:rowOff>200025</xdr:rowOff>
                  </from>
                  <to>
                    <xdr:col>16</xdr:col>
                    <xdr:colOff>295275</xdr:colOff>
                    <xdr:row>7</xdr:row>
                    <xdr:rowOff>38100</xdr:rowOff>
                  </to>
                </anchor>
              </controlPr>
            </control>
          </mc:Choice>
        </mc:AlternateContent>
        <mc:AlternateContent xmlns:mc="http://schemas.openxmlformats.org/markup-compatibility/2006">
          <mc:Choice Requires="x14">
            <control shapeId="45100" r:id="rId47" name="Check Box 44">
              <controlPr defaultSize="0" autoFill="0" autoLine="0" autoPict="0">
                <anchor moveWithCells="1">
                  <from>
                    <xdr:col>16</xdr:col>
                    <xdr:colOff>9525</xdr:colOff>
                    <xdr:row>6</xdr:row>
                    <xdr:rowOff>180975</xdr:rowOff>
                  </from>
                  <to>
                    <xdr:col>16</xdr:col>
                    <xdr:colOff>295275</xdr:colOff>
                    <xdr:row>8</xdr:row>
                    <xdr:rowOff>28575</xdr:rowOff>
                  </to>
                </anchor>
              </controlPr>
            </control>
          </mc:Choice>
        </mc:AlternateContent>
        <mc:AlternateContent xmlns:mc="http://schemas.openxmlformats.org/markup-compatibility/2006">
          <mc:Choice Requires="x14">
            <control shapeId="45101" r:id="rId48" name="Check Box 45">
              <controlPr defaultSize="0" autoFill="0" autoLine="0" autoPict="0">
                <anchor moveWithCells="1">
                  <from>
                    <xdr:col>16</xdr:col>
                    <xdr:colOff>9525</xdr:colOff>
                    <xdr:row>7</xdr:row>
                    <xdr:rowOff>0</xdr:rowOff>
                  </from>
                  <to>
                    <xdr:col>16</xdr:col>
                    <xdr:colOff>295275</xdr:colOff>
                    <xdr:row>8</xdr:row>
                    <xdr:rowOff>28575</xdr:rowOff>
                  </to>
                </anchor>
              </controlPr>
            </control>
          </mc:Choice>
        </mc:AlternateContent>
        <mc:AlternateContent xmlns:mc="http://schemas.openxmlformats.org/markup-compatibility/2006">
          <mc:Choice Requires="x14">
            <control shapeId="45102" r:id="rId49" name="Check Box 46">
              <controlPr defaultSize="0" autoFill="0" autoLine="0" autoPict="0">
                <anchor moveWithCells="1">
                  <from>
                    <xdr:col>16</xdr:col>
                    <xdr:colOff>9525</xdr:colOff>
                    <xdr:row>7</xdr:row>
                    <xdr:rowOff>180975</xdr:rowOff>
                  </from>
                  <to>
                    <xdr:col>16</xdr:col>
                    <xdr:colOff>295275</xdr:colOff>
                    <xdr:row>9</xdr:row>
                    <xdr:rowOff>19050</xdr:rowOff>
                  </to>
                </anchor>
              </controlPr>
            </control>
          </mc:Choice>
        </mc:AlternateContent>
        <mc:AlternateContent xmlns:mc="http://schemas.openxmlformats.org/markup-compatibility/2006">
          <mc:Choice Requires="x14">
            <control shapeId="45103" r:id="rId50" name="Check Box 47">
              <controlPr defaultSize="0" autoFill="0" autoLine="0" autoPict="0">
                <anchor moveWithCells="1">
                  <from>
                    <xdr:col>16</xdr:col>
                    <xdr:colOff>9525</xdr:colOff>
                    <xdr:row>8</xdr:row>
                    <xdr:rowOff>180975</xdr:rowOff>
                  </from>
                  <to>
                    <xdr:col>16</xdr:col>
                    <xdr:colOff>295275</xdr:colOff>
                    <xdr:row>10</xdr:row>
                    <xdr:rowOff>19050</xdr:rowOff>
                  </to>
                </anchor>
              </controlPr>
            </control>
          </mc:Choice>
        </mc:AlternateContent>
        <mc:AlternateContent xmlns:mc="http://schemas.openxmlformats.org/markup-compatibility/2006">
          <mc:Choice Requires="x14">
            <control shapeId="45104" r:id="rId51" name="Check Box 48">
              <controlPr defaultSize="0" autoFill="0" autoLine="0" autoPict="0">
                <anchor moveWithCells="1">
                  <from>
                    <xdr:col>16</xdr:col>
                    <xdr:colOff>9525</xdr:colOff>
                    <xdr:row>9</xdr:row>
                    <xdr:rowOff>180975</xdr:rowOff>
                  </from>
                  <to>
                    <xdr:col>16</xdr:col>
                    <xdr:colOff>295275</xdr:colOff>
                    <xdr:row>11</xdr:row>
                    <xdr:rowOff>19050</xdr:rowOff>
                  </to>
                </anchor>
              </controlPr>
            </control>
          </mc:Choice>
        </mc:AlternateContent>
        <mc:AlternateContent xmlns:mc="http://schemas.openxmlformats.org/markup-compatibility/2006">
          <mc:Choice Requires="x14">
            <control shapeId="45105" r:id="rId52" name="Check Box 49">
              <controlPr defaultSize="0" autoFill="0" autoLine="0" autoPict="0">
                <anchor moveWithCells="1">
                  <from>
                    <xdr:col>16</xdr:col>
                    <xdr:colOff>9525</xdr:colOff>
                    <xdr:row>10</xdr:row>
                    <xdr:rowOff>180975</xdr:rowOff>
                  </from>
                  <to>
                    <xdr:col>16</xdr:col>
                    <xdr:colOff>295275</xdr:colOff>
                    <xdr:row>12</xdr:row>
                    <xdr:rowOff>19050</xdr:rowOff>
                  </to>
                </anchor>
              </controlPr>
            </control>
          </mc:Choice>
        </mc:AlternateContent>
        <mc:AlternateContent xmlns:mc="http://schemas.openxmlformats.org/markup-compatibility/2006">
          <mc:Choice Requires="x14">
            <control shapeId="45106" r:id="rId53" name="Check Box 50">
              <controlPr defaultSize="0" autoFill="0" autoLine="0" autoPict="0">
                <anchor moveWithCells="1">
                  <from>
                    <xdr:col>18</xdr:col>
                    <xdr:colOff>9525</xdr:colOff>
                    <xdr:row>5</xdr:row>
                    <xdr:rowOff>200025</xdr:rowOff>
                  </from>
                  <to>
                    <xdr:col>18</xdr:col>
                    <xdr:colOff>295275</xdr:colOff>
                    <xdr:row>7</xdr:row>
                    <xdr:rowOff>38100</xdr:rowOff>
                  </to>
                </anchor>
              </controlPr>
            </control>
          </mc:Choice>
        </mc:AlternateContent>
        <mc:AlternateContent xmlns:mc="http://schemas.openxmlformats.org/markup-compatibility/2006">
          <mc:Choice Requires="x14">
            <control shapeId="45107" r:id="rId54" name="Check Box 51">
              <controlPr defaultSize="0" autoFill="0" autoLine="0" autoPict="0">
                <anchor moveWithCells="1">
                  <from>
                    <xdr:col>18</xdr:col>
                    <xdr:colOff>9525</xdr:colOff>
                    <xdr:row>6</xdr:row>
                    <xdr:rowOff>180975</xdr:rowOff>
                  </from>
                  <to>
                    <xdr:col>18</xdr:col>
                    <xdr:colOff>295275</xdr:colOff>
                    <xdr:row>8</xdr:row>
                    <xdr:rowOff>28575</xdr:rowOff>
                  </to>
                </anchor>
              </controlPr>
            </control>
          </mc:Choice>
        </mc:AlternateContent>
        <mc:AlternateContent xmlns:mc="http://schemas.openxmlformats.org/markup-compatibility/2006">
          <mc:Choice Requires="x14">
            <control shapeId="45108" r:id="rId55" name="Check Box 52">
              <controlPr defaultSize="0" autoFill="0" autoLine="0" autoPict="0">
                <anchor moveWithCells="1">
                  <from>
                    <xdr:col>18</xdr:col>
                    <xdr:colOff>9525</xdr:colOff>
                    <xdr:row>7</xdr:row>
                    <xdr:rowOff>0</xdr:rowOff>
                  </from>
                  <to>
                    <xdr:col>18</xdr:col>
                    <xdr:colOff>295275</xdr:colOff>
                    <xdr:row>8</xdr:row>
                    <xdr:rowOff>28575</xdr:rowOff>
                  </to>
                </anchor>
              </controlPr>
            </control>
          </mc:Choice>
        </mc:AlternateContent>
        <mc:AlternateContent xmlns:mc="http://schemas.openxmlformats.org/markup-compatibility/2006">
          <mc:Choice Requires="x14">
            <control shapeId="45109" r:id="rId56" name="Check Box 53">
              <controlPr defaultSize="0" autoFill="0" autoLine="0" autoPict="0">
                <anchor moveWithCells="1">
                  <from>
                    <xdr:col>18</xdr:col>
                    <xdr:colOff>9525</xdr:colOff>
                    <xdr:row>7</xdr:row>
                    <xdr:rowOff>180975</xdr:rowOff>
                  </from>
                  <to>
                    <xdr:col>18</xdr:col>
                    <xdr:colOff>295275</xdr:colOff>
                    <xdr:row>9</xdr:row>
                    <xdr:rowOff>19050</xdr:rowOff>
                  </to>
                </anchor>
              </controlPr>
            </control>
          </mc:Choice>
        </mc:AlternateContent>
        <mc:AlternateContent xmlns:mc="http://schemas.openxmlformats.org/markup-compatibility/2006">
          <mc:Choice Requires="x14">
            <control shapeId="45110" r:id="rId57" name="Check Box 54">
              <controlPr defaultSize="0" autoFill="0" autoLine="0" autoPict="0">
                <anchor moveWithCells="1">
                  <from>
                    <xdr:col>18</xdr:col>
                    <xdr:colOff>9525</xdr:colOff>
                    <xdr:row>8</xdr:row>
                    <xdr:rowOff>180975</xdr:rowOff>
                  </from>
                  <to>
                    <xdr:col>18</xdr:col>
                    <xdr:colOff>295275</xdr:colOff>
                    <xdr:row>10</xdr:row>
                    <xdr:rowOff>19050</xdr:rowOff>
                  </to>
                </anchor>
              </controlPr>
            </control>
          </mc:Choice>
        </mc:AlternateContent>
        <mc:AlternateContent xmlns:mc="http://schemas.openxmlformats.org/markup-compatibility/2006">
          <mc:Choice Requires="x14">
            <control shapeId="45111" r:id="rId58" name="Check Box 55">
              <controlPr defaultSize="0" autoFill="0" autoLine="0" autoPict="0">
                <anchor moveWithCells="1">
                  <from>
                    <xdr:col>18</xdr:col>
                    <xdr:colOff>9525</xdr:colOff>
                    <xdr:row>9</xdr:row>
                    <xdr:rowOff>180975</xdr:rowOff>
                  </from>
                  <to>
                    <xdr:col>18</xdr:col>
                    <xdr:colOff>295275</xdr:colOff>
                    <xdr:row>11</xdr:row>
                    <xdr:rowOff>19050</xdr:rowOff>
                  </to>
                </anchor>
              </controlPr>
            </control>
          </mc:Choice>
        </mc:AlternateContent>
        <mc:AlternateContent xmlns:mc="http://schemas.openxmlformats.org/markup-compatibility/2006">
          <mc:Choice Requires="x14">
            <control shapeId="45112" r:id="rId59" name="Check Box 56">
              <controlPr defaultSize="0" autoFill="0" autoLine="0" autoPict="0">
                <anchor moveWithCells="1">
                  <from>
                    <xdr:col>18</xdr:col>
                    <xdr:colOff>9525</xdr:colOff>
                    <xdr:row>10</xdr:row>
                    <xdr:rowOff>180975</xdr:rowOff>
                  </from>
                  <to>
                    <xdr:col>18</xdr:col>
                    <xdr:colOff>295275</xdr:colOff>
                    <xdr:row>12</xdr:row>
                    <xdr:rowOff>19050</xdr:rowOff>
                  </to>
                </anchor>
              </controlPr>
            </control>
          </mc:Choice>
        </mc:AlternateContent>
        <mc:AlternateContent xmlns:mc="http://schemas.openxmlformats.org/markup-compatibility/2006">
          <mc:Choice Requires="x14">
            <control shapeId="45113" r:id="rId60" name="Check Box 57">
              <controlPr defaultSize="0" autoFill="0" autoLine="0" autoPict="0">
                <anchor moveWithCells="1">
                  <from>
                    <xdr:col>20</xdr:col>
                    <xdr:colOff>9525</xdr:colOff>
                    <xdr:row>5</xdr:row>
                    <xdr:rowOff>200025</xdr:rowOff>
                  </from>
                  <to>
                    <xdr:col>20</xdr:col>
                    <xdr:colOff>295275</xdr:colOff>
                    <xdr:row>7</xdr:row>
                    <xdr:rowOff>38100</xdr:rowOff>
                  </to>
                </anchor>
              </controlPr>
            </control>
          </mc:Choice>
        </mc:AlternateContent>
        <mc:AlternateContent xmlns:mc="http://schemas.openxmlformats.org/markup-compatibility/2006">
          <mc:Choice Requires="x14">
            <control shapeId="45114" r:id="rId61" name="Check Box 58">
              <controlPr defaultSize="0" autoFill="0" autoLine="0" autoPict="0">
                <anchor moveWithCells="1">
                  <from>
                    <xdr:col>20</xdr:col>
                    <xdr:colOff>9525</xdr:colOff>
                    <xdr:row>6</xdr:row>
                    <xdr:rowOff>180975</xdr:rowOff>
                  </from>
                  <to>
                    <xdr:col>20</xdr:col>
                    <xdr:colOff>295275</xdr:colOff>
                    <xdr:row>8</xdr:row>
                    <xdr:rowOff>28575</xdr:rowOff>
                  </to>
                </anchor>
              </controlPr>
            </control>
          </mc:Choice>
        </mc:AlternateContent>
        <mc:AlternateContent xmlns:mc="http://schemas.openxmlformats.org/markup-compatibility/2006">
          <mc:Choice Requires="x14">
            <control shapeId="45115" r:id="rId62" name="Check Box 59">
              <controlPr defaultSize="0" autoFill="0" autoLine="0" autoPict="0">
                <anchor moveWithCells="1">
                  <from>
                    <xdr:col>20</xdr:col>
                    <xdr:colOff>9525</xdr:colOff>
                    <xdr:row>7</xdr:row>
                    <xdr:rowOff>0</xdr:rowOff>
                  </from>
                  <to>
                    <xdr:col>20</xdr:col>
                    <xdr:colOff>295275</xdr:colOff>
                    <xdr:row>8</xdr:row>
                    <xdr:rowOff>28575</xdr:rowOff>
                  </to>
                </anchor>
              </controlPr>
            </control>
          </mc:Choice>
        </mc:AlternateContent>
        <mc:AlternateContent xmlns:mc="http://schemas.openxmlformats.org/markup-compatibility/2006">
          <mc:Choice Requires="x14">
            <control shapeId="45116" r:id="rId63" name="Check Box 60">
              <controlPr defaultSize="0" autoFill="0" autoLine="0" autoPict="0">
                <anchor moveWithCells="1">
                  <from>
                    <xdr:col>20</xdr:col>
                    <xdr:colOff>9525</xdr:colOff>
                    <xdr:row>7</xdr:row>
                    <xdr:rowOff>180975</xdr:rowOff>
                  </from>
                  <to>
                    <xdr:col>20</xdr:col>
                    <xdr:colOff>295275</xdr:colOff>
                    <xdr:row>9</xdr:row>
                    <xdr:rowOff>19050</xdr:rowOff>
                  </to>
                </anchor>
              </controlPr>
            </control>
          </mc:Choice>
        </mc:AlternateContent>
        <mc:AlternateContent xmlns:mc="http://schemas.openxmlformats.org/markup-compatibility/2006">
          <mc:Choice Requires="x14">
            <control shapeId="45117" r:id="rId64" name="Check Box 61">
              <controlPr defaultSize="0" autoFill="0" autoLine="0" autoPict="0">
                <anchor moveWithCells="1">
                  <from>
                    <xdr:col>20</xdr:col>
                    <xdr:colOff>9525</xdr:colOff>
                    <xdr:row>8</xdr:row>
                    <xdr:rowOff>180975</xdr:rowOff>
                  </from>
                  <to>
                    <xdr:col>20</xdr:col>
                    <xdr:colOff>295275</xdr:colOff>
                    <xdr:row>10</xdr:row>
                    <xdr:rowOff>19050</xdr:rowOff>
                  </to>
                </anchor>
              </controlPr>
            </control>
          </mc:Choice>
        </mc:AlternateContent>
        <mc:AlternateContent xmlns:mc="http://schemas.openxmlformats.org/markup-compatibility/2006">
          <mc:Choice Requires="x14">
            <control shapeId="45118" r:id="rId65" name="Check Box 62">
              <controlPr defaultSize="0" autoFill="0" autoLine="0" autoPict="0">
                <anchor moveWithCells="1">
                  <from>
                    <xdr:col>20</xdr:col>
                    <xdr:colOff>9525</xdr:colOff>
                    <xdr:row>9</xdr:row>
                    <xdr:rowOff>180975</xdr:rowOff>
                  </from>
                  <to>
                    <xdr:col>20</xdr:col>
                    <xdr:colOff>295275</xdr:colOff>
                    <xdr:row>11</xdr:row>
                    <xdr:rowOff>19050</xdr:rowOff>
                  </to>
                </anchor>
              </controlPr>
            </control>
          </mc:Choice>
        </mc:AlternateContent>
        <mc:AlternateContent xmlns:mc="http://schemas.openxmlformats.org/markup-compatibility/2006">
          <mc:Choice Requires="x14">
            <control shapeId="45119" r:id="rId66" name="Check Box 63">
              <controlPr defaultSize="0" autoFill="0" autoLine="0" autoPict="0">
                <anchor moveWithCells="1">
                  <from>
                    <xdr:col>20</xdr:col>
                    <xdr:colOff>9525</xdr:colOff>
                    <xdr:row>10</xdr:row>
                    <xdr:rowOff>180975</xdr:rowOff>
                  </from>
                  <to>
                    <xdr:col>20</xdr:col>
                    <xdr:colOff>295275</xdr:colOff>
                    <xdr:row>12</xdr:row>
                    <xdr:rowOff>19050</xdr:rowOff>
                  </to>
                </anchor>
              </controlPr>
            </control>
          </mc:Choice>
        </mc:AlternateContent>
        <mc:AlternateContent xmlns:mc="http://schemas.openxmlformats.org/markup-compatibility/2006">
          <mc:Choice Requires="x14">
            <control shapeId="45120" r:id="rId67" name="Check Box 64">
              <controlPr defaultSize="0" autoFill="0" autoLine="0" autoPict="0">
                <anchor moveWithCells="1">
                  <from>
                    <xdr:col>22</xdr:col>
                    <xdr:colOff>9525</xdr:colOff>
                    <xdr:row>5</xdr:row>
                    <xdr:rowOff>200025</xdr:rowOff>
                  </from>
                  <to>
                    <xdr:col>22</xdr:col>
                    <xdr:colOff>295275</xdr:colOff>
                    <xdr:row>7</xdr:row>
                    <xdr:rowOff>38100</xdr:rowOff>
                  </to>
                </anchor>
              </controlPr>
            </control>
          </mc:Choice>
        </mc:AlternateContent>
        <mc:AlternateContent xmlns:mc="http://schemas.openxmlformats.org/markup-compatibility/2006">
          <mc:Choice Requires="x14">
            <control shapeId="45121" r:id="rId68" name="Check Box 65">
              <controlPr defaultSize="0" autoFill="0" autoLine="0" autoPict="0">
                <anchor moveWithCells="1">
                  <from>
                    <xdr:col>22</xdr:col>
                    <xdr:colOff>9525</xdr:colOff>
                    <xdr:row>6</xdr:row>
                    <xdr:rowOff>180975</xdr:rowOff>
                  </from>
                  <to>
                    <xdr:col>22</xdr:col>
                    <xdr:colOff>295275</xdr:colOff>
                    <xdr:row>8</xdr:row>
                    <xdr:rowOff>28575</xdr:rowOff>
                  </to>
                </anchor>
              </controlPr>
            </control>
          </mc:Choice>
        </mc:AlternateContent>
        <mc:AlternateContent xmlns:mc="http://schemas.openxmlformats.org/markup-compatibility/2006">
          <mc:Choice Requires="x14">
            <control shapeId="45122" r:id="rId69" name="Check Box 66">
              <controlPr defaultSize="0" autoFill="0" autoLine="0" autoPict="0">
                <anchor moveWithCells="1">
                  <from>
                    <xdr:col>22</xdr:col>
                    <xdr:colOff>9525</xdr:colOff>
                    <xdr:row>7</xdr:row>
                    <xdr:rowOff>0</xdr:rowOff>
                  </from>
                  <to>
                    <xdr:col>22</xdr:col>
                    <xdr:colOff>295275</xdr:colOff>
                    <xdr:row>8</xdr:row>
                    <xdr:rowOff>28575</xdr:rowOff>
                  </to>
                </anchor>
              </controlPr>
            </control>
          </mc:Choice>
        </mc:AlternateContent>
        <mc:AlternateContent xmlns:mc="http://schemas.openxmlformats.org/markup-compatibility/2006">
          <mc:Choice Requires="x14">
            <control shapeId="45123" r:id="rId70" name="Check Box 67">
              <controlPr defaultSize="0" autoFill="0" autoLine="0" autoPict="0">
                <anchor moveWithCells="1">
                  <from>
                    <xdr:col>22</xdr:col>
                    <xdr:colOff>9525</xdr:colOff>
                    <xdr:row>7</xdr:row>
                    <xdr:rowOff>180975</xdr:rowOff>
                  </from>
                  <to>
                    <xdr:col>22</xdr:col>
                    <xdr:colOff>295275</xdr:colOff>
                    <xdr:row>9</xdr:row>
                    <xdr:rowOff>19050</xdr:rowOff>
                  </to>
                </anchor>
              </controlPr>
            </control>
          </mc:Choice>
        </mc:AlternateContent>
        <mc:AlternateContent xmlns:mc="http://schemas.openxmlformats.org/markup-compatibility/2006">
          <mc:Choice Requires="x14">
            <control shapeId="45124" r:id="rId71" name="Check Box 68">
              <controlPr defaultSize="0" autoFill="0" autoLine="0" autoPict="0">
                <anchor moveWithCells="1">
                  <from>
                    <xdr:col>22</xdr:col>
                    <xdr:colOff>9525</xdr:colOff>
                    <xdr:row>8</xdr:row>
                    <xdr:rowOff>180975</xdr:rowOff>
                  </from>
                  <to>
                    <xdr:col>22</xdr:col>
                    <xdr:colOff>295275</xdr:colOff>
                    <xdr:row>10</xdr:row>
                    <xdr:rowOff>19050</xdr:rowOff>
                  </to>
                </anchor>
              </controlPr>
            </control>
          </mc:Choice>
        </mc:AlternateContent>
        <mc:AlternateContent xmlns:mc="http://schemas.openxmlformats.org/markup-compatibility/2006">
          <mc:Choice Requires="x14">
            <control shapeId="45125" r:id="rId72" name="Check Box 69">
              <controlPr defaultSize="0" autoFill="0" autoLine="0" autoPict="0">
                <anchor moveWithCells="1">
                  <from>
                    <xdr:col>22</xdr:col>
                    <xdr:colOff>9525</xdr:colOff>
                    <xdr:row>9</xdr:row>
                    <xdr:rowOff>180975</xdr:rowOff>
                  </from>
                  <to>
                    <xdr:col>22</xdr:col>
                    <xdr:colOff>295275</xdr:colOff>
                    <xdr:row>11</xdr:row>
                    <xdr:rowOff>19050</xdr:rowOff>
                  </to>
                </anchor>
              </controlPr>
            </control>
          </mc:Choice>
        </mc:AlternateContent>
        <mc:AlternateContent xmlns:mc="http://schemas.openxmlformats.org/markup-compatibility/2006">
          <mc:Choice Requires="x14">
            <control shapeId="45126" r:id="rId73" name="Check Box 70">
              <controlPr defaultSize="0" autoFill="0" autoLine="0" autoPict="0">
                <anchor moveWithCells="1">
                  <from>
                    <xdr:col>22</xdr:col>
                    <xdr:colOff>9525</xdr:colOff>
                    <xdr:row>10</xdr:row>
                    <xdr:rowOff>180975</xdr:rowOff>
                  </from>
                  <to>
                    <xdr:col>22</xdr:col>
                    <xdr:colOff>295275</xdr:colOff>
                    <xdr:row>12</xdr:row>
                    <xdr:rowOff>19050</xdr:rowOff>
                  </to>
                </anchor>
              </controlPr>
            </control>
          </mc:Choice>
        </mc:AlternateContent>
        <mc:AlternateContent xmlns:mc="http://schemas.openxmlformats.org/markup-compatibility/2006">
          <mc:Choice Requires="x14">
            <control shapeId="45127" r:id="rId74" name="Check Box 71">
              <controlPr defaultSize="0" autoFill="0" autoLine="0" autoPict="0">
                <anchor moveWithCells="1">
                  <from>
                    <xdr:col>24</xdr:col>
                    <xdr:colOff>9525</xdr:colOff>
                    <xdr:row>5</xdr:row>
                    <xdr:rowOff>200025</xdr:rowOff>
                  </from>
                  <to>
                    <xdr:col>24</xdr:col>
                    <xdr:colOff>295275</xdr:colOff>
                    <xdr:row>7</xdr:row>
                    <xdr:rowOff>38100</xdr:rowOff>
                  </to>
                </anchor>
              </controlPr>
            </control>
          </mc:Choice>
        </mc:AlternateContent>
        <mc:AlternateContent xmlns:mc="http://schemas.openxmlformats.org/markup-compatibility/2006">
          <mc:Choice Requires="x14">
            <control shapeId="45128" r:id="rId75" name="Check Box 72">
              <controlPr defaultSize="0" autoFill="0" autoLine="0" autoPict="0">
                <anchor moveWithCells="1">
                  <from>
                    <xdr:col>24</xdr:col>
                    <xdr:colOff>9525</xdr:colOff>
                    <xdr:row>6</xdr:row>
                    <xdr:rowOff>180975</xdr:rowOff>
                  </from>
                  <to>
                    <xdr:col>24</xdr:col>
                    <xdr:colOff>295275</xdr:colOff>
                    <xdr:row>8</xdr:row>
                    <xdr:rowOff>28575</xdr:rowOff>
                  </to>
                </anchor>
              </controlPr>
            </control>
          </mc:Choice>
        </mc:AlternateContent>
        <mc:AlternateContent xmlns:mc="http://schemas.openxmlformats.org/markup-compatibility/2006">
          <mc:Choice Requires="x14">
            <control shapeId="45129" r:id="rId76" name="Check Box 73">
              <controlPr defaultSize="0" autoFill="0" autoLine="0" autoPict="0">
                <anchor moveWithCells="1">
                  <from>
                    <xdr:col>24</xdr:col>
                    <xdr:colOff>9525</xdr:colOff>
                    <xdr:row>7</xdr:row>
                    <xdr:rowOff>0</xdr:rowOff>
                  </from>
                  <to>
                    <xdr:col>24</xdr:col>
                    <xdr:colOff>295275</xdr:colOff>
                    <xdr:row>8</xdr:row>
                    <xdr:rowOff>28575</xdr:rowOff>
                  </to>
                </anchor>
              </controlPr>
            </control>
          </mc:Choice>
        </mc:AlternateContent>
        <mc:AlternateContent xmlns:mc="http://schemas.openxmlformats.org/markup-compatibility/2006">
          <mc:Choice Requires="x14">
            <control shapeId="45130" r:id="rId77" name="Check Box 74">
              <controlPr defaultSize="0" autoFill="0" autoLine="0" autoPict="0">
                <anchor moveWithCells="1">
                  <from>
                    <xdr:col>24</xdr:col>
                    <xdr:colOff>9525</xdr:colOff>
                    <xdr:row>7</xdr:row>
                    <xdr:rowOff>180975</xdr:rowOff>
                  </from>
                  <to>
                    <xdr:col>24</xdr:col>
                    <xdr:colOff>295275</xdr:colOff>
                    <xdr:row>9</xdr:row>
                    <xdr:rowOff>19050</xdr:rowOff>
                  </to>
                </anchor>
              </controlPr>
            </control>
          </mc:Choice>
        </mc:AlternateContent>
        <mc:AlternateContent xmlns:mc="http://schemas.openxmlformats.org/markup-compatibility/2006">
          <mc:Choice Requires="x14">
            <control shapeId="45131" r:id="rId78" name="Check Box 75">
              <controlPr defaultSize="0" autoFill="0" autoLine="0" autoPict="0">
                <anchor moveWithCells="1">
                  <from>
                    <xdr:col>24</xdr:col>
                    <xdr:colOff>9525</xdr:colOff>
                    <xdr:row>8</xdr:row>
                    <xdr:rowOff>180975</xdr:rowOff>
                  </from>
                  <to>
                    <xdr:col>24</xdr:col>
                    <xdr:colOff>295275</xdr:colOff>
                    <xdr:row>10</xdr:row>
                    <xdr:rowOff>19050</xdr:rowOff>
                  </to>
                </anchor>
              </controlPr>
            </control>
          </mc:Choice>
        </mc:AlternateContent>
        <mc:AlternateContent xmlns:mc="http://schemas.openxmlformats.org/markup-compatibility/2006">
          <mc:Choice Requires="x14">
            <control shapeId="45132" r:id="rId79" name="Check Box 76">
              <controlPr defaultSize="0" autoFill="0" autoLine="0" autoPict="0">
                <anchor moveWithCells="1">
                  <from>
                    <xdr:col>24</xdr:col>
                    <xdr:colOff>9525</xdr:colOff>
                    <xdr:row>9</xdr:row>
                    <xdr:rowOff>180975</xdr:rowOff>
                  </from>
                  <to>
                    <xdr:col>24</xdr:col>
                    <xdr:colOff>295275</xdr:colOff>
                    <xdr:row>11</xdr:row>
                    <xdr:rowOff>19050</xdr:rowOff>
                  </to>
                </anchor>
              </controlPr>
            </control>
          </mc:Choice>
        </mc:AlternateContent>
        <mc:AlternateContent xmlns:mc="http://schemas.openxmlformats.org/markup-compatibility/2006">
          <mc:Choice Requires="x14">
            <control shapeId="45133" r:id="rId80" name="Check Box 77">
              <controlPr defaultSize="0" autoFill="0" autoLine="0" autoPict="0">
                <anchor moveWithCells="1">
                  <from>
                    <xdr:col>24</xdr:col>
                    <xdr:colOff>9525</xdr:colOff>
                    <xdr:row>10</xdr:row>
                    <xdr:rowOff>180975</xdr:rowOff>
                  </from>
                  <to>
                    <xdr:col>24</xdr:col>
                    <xdr:colOff>295275</xdr:colOff>
                    <xdr:row>12</xdr:row>
                    <xdr:rowOff>19050</xdr:rowOff>
                  </to>
                </anchor>
              </controlPr>
            </control>
          </mc:Choice>
        </mc:AlternateContent>
        <mc:AlternateContent xmlns:mc="http://schemas.openxmlformats.org/markup-compatibility/2006">
          <mc:Choice Requires="x14">
            <control shapeId="45134" r:id="rId81" name="Check Box 78">
              <controlPr defaultSize="0" autoFill="0" autoLine="0" autoPict="0">
                <anchor moveWithCells="1">
                  <from>
                    <xdr:col>26</xdr:col>
                    <xdr:colOff>9525</xdr:colOff>
                    <xdr:row>5</xdr:row>
                    <xdr:rowOff>200025</xdr:rowOff>
                  </from>
                  <to>
                    <xdr:col>26</xdr:col>
                    <xdr:colOff>295275</xdr:colOff>
                    <xdr:row>7</xdr:row>
                    <xdr:rowOff>38100</xdr:rowOff>
                  </to>
                </anchor>
              </controlPr>
            </control>
          </mc:Choice>
        </mc:AlternateContent>
        <mc:AlternateContent xmlns:mc="http://schemas.openxmlformats.org/markup-compatibility/2006">
          <mc:Choice Requires="x14">
            <control shapeId="45135" r:id="rId82" name="Check Box 79">
              <controlPr defaultSize="0" autoFill="0" autoLine="0" autoPict="0">
                <anchor moveWithCells="1">
                  <from>
                    <xdr:col>26</xdr:col>
                    <xdr:colOff>9525</xdr:colOff>
                    <xdr:row>6</xdr:row>
                    <xdr:rowOff>180975</xdr:rowOff>
                  </from>
                  <to>
                    <xdr:col>26</xdr:col>
                    <xdr:colOff>295275</xdr:colOff>
                    <xdr:row>8</xdr:row>
                    <xdr:rowOff>28575</xdr:rowOff>
                  </to>
                </anchor>
              </controlPr>
            </control>
          </mc:Choice>
        </mc:AlternateContent>
        <mc:AlternateContent xmlns:mc="http://schemas.openxmlformats.org/markup-compatibility/2006">
          <mc:Choice Requires="x14">
            <control shapeId="45136" r:id="rId83" name="Check Box 80">
              <controlPr defaultSize="0" autoFill="0" autoLine="0" autoPict="0">
                <anchor moveWithCells="1">
                  <from>
                    <xdr:col>26</xdr:col>
                    <xdr:colOff>9525</xdr:colOff>
                    <xdr:row>7</xdr:row>
                    <xdr:rowOff>0</xdr:rowOff>
                  </from>
                  <to>
                    <xdr:col>26</xdr:col>
                    <xdr:colOff>295275</xdr:colOff>
                    <xdr:row>8</xdr:row>
                    <xdr:rowOff>28575</xdr:rowOff>
                  </to>
                </anchor>
              </controlPr>
            </control>
          </mc:Choice>
        </mc:AlternateContent>
        <mc:AlternateContent xmlns:mc="http://schemas.openxmlformats.org/markup-compatibility/2006">
          <mc:Choice Requires="x14">
            <control shapeId="45137" r:id="rId84" name="Check Box 81">
              <controlPr defaultSize="0" autoFill="0" autoLine="0" autoPict="0">
                <anchor moveWithCells="1">
                  <from>
                    <xdr:col>26</xdr:col>
                    <xdr:colOff>9525</xdr:colOff>
                    <xdr:row>7</xdr:row>
                    <xdr:rowOff>180975</xdr:rowOff>
                  </from>
                  <to>
                    <xdr:col>26</xdr:col>
                    <xdr:colOff>295275</xdr:colOff>
                    <xdr:row>9</xdr:row>
                    <xdr:rowOff>19050</xdr:rowOff>
                  </to>
                </anchor>
              </controlPr>
            </control>
          </mc:Choice>
        </mc:AlternateContent>
        <mc:AlternateContent xmlns:mc="http://schemas.openxmlformats.org/markup-compatibility/2006">
          <mc:Choice Requires="x14">
            <control shapeId="45138" r:id="rId85" name="Check Box 82">
              <controlPr defaultSize="0" autoFill="0" autoLine="0" autoPict="0">
                <anchor moveWithCells="1">
                  <from>
                    <xdr:col>26</xdr:col>
                    <xdr:colOff>9525</xdr:colOff>
                    <xdr:row>8</xdr:row>
                    <xdr:rowOff>180975</xdr:rowOff>
                  </from>
                  <to>
                    <xdr:col>26</xdr:col>
                    <xdr:colOff>295275</xdr:colOff>
                    <xdr:row>10</xdr:row>
                    <xdr:rowOff>19050</xdr:rowOff>
                  </to>
                </anchor>
              </controlPr>
            </control>
          </mc:Choice>
        </mc:AlternateContent>
        <mc:AlternateContent xmlns:mc="http://schemas.openxmlformats.org/markup-compatibility/2006">
          <mc:Choice Requires="x14">
            <control shapeId="45139" r:id="rId86" name="Check Box 83">
              <controlPr defaultSize="0" autoFill="0" autoLine="0" autoPict="0">
                <anchor moveWithCells="1">
                  <from>
                    <xdr:col>26</xdr:col>
                    <xdr:colOff>9525</xdr:colOff>
                    <xdr:row>9</xdr:row>
                    <xdr:rowOff>180975</xdr:rowOff>
                  </from>
                  <to>
                    <xdr:col>26</xdr:col>
                    <xdr:colOff>295275</xdr:colOff>
                    <xdr:row>11</xdr:row>
                    <xdr:rowOff>19050</xdr:rowOff>
                  </to>
                </anchor>
              </controlPr>
            </control>
          </mc:Choice>
        </mc:AlternateContent>
        <mc:AlternateContent xmlns:mc="http://schemas.openxmlformats.org/markup-compatibility/2006">
          <mc:Choice Requires="x14">
            <control shapeId="45140" r:id="rId87" name="Check Box 84">
              <controlPr defaultSize="0" autoFill="0" autoLine="0" autoPict="0">
                <anchor moveWithCells="1">
                  <from>
                    <xdr:col>26</xdr:col>
                    <xdr:colOff>9525</xdr:colOff>
                    <xdr:row>10</xdr:row>
                    <xdr:rowOff>180975</xdr:rowOff>
                  </from>
                  <to>
                    <xdr:col>26</xdr:col>
                    <xdr:colOff>295275</xdr:colOff>
                    <xdr:row>12</xdr:row>
                    <xdr:rowOff>19050</xdr:rowOff>
                  </to>
                </anchor>
              </controlPr>
            </control>
          </mc:Choice>
        </mc:AlternateContent>
        <mc:AlternateContent xmlns:mc="http://schemas.openxmlformats.org/markup-compatibility/2006">
          <mc:Choice Requires="x14">
            <control shapeId="45141" r:id="rId88" name="Check Box 85">
              <controlPr defaultSize="0" autoFill="0" autoLine="0" autoPict="0">
                <anchor moveWithCells="1">
                  <from>
                    <xdr:col>28</xdr:col>
                    <xdr:colOff>9525</xdr:colOff>
                    <xdr:row>5</xdr:row>
                    <xdr:rowOff>200025</xdr:rowOff>
                  </from>
                  <to>
                    <xdr:col>28</xdr:col>
                    <xdr:colOff>295275</xdr:colOff>
                    <xdr:row>7</xdr:row>
                    <xdr:rowOff>38100</xdr:rowOff>
                  </to>
                </anchor>
              </controlPr>
            </control>
          </mc:Choice>
        </mc:AlternateContent>
        <mc:AlternateContent xmlns:mc="http://schemas.openxmlformats.org/markup-compatibility/2006">
          <mc:Choice Requires="x14">
            <control shapeId="45142" r:id="rId89" name="Check Box 86">
              <controlPr defaultSize="0" autoFill="0" autoLine="0" autoPict="0">
                <anchor moveWithCells="1">
                  <from>
                    <xdr:col>28</xdr:col>
                    <xdr:colOff>9525</xdr:colOff>
                    <xdr:row>6</xdr:row>
                    <xdr:rowOff>180975</xdr:rowOff>
                  </from>
                  <to>
                    <xdr:col>28</xdr:col>
                    <xdr:colOff>295275</xdr:colOff>
                    <xdr:row>8</xdr:row>
                    <xdr:rowOff>28575</xdr:rowOff>
                  </to>
                </anchor>
              </controlPr>
            </control>
          </mc:Choice>
        </mc:AlternateContent>
        <mc:AlternateContent xmlns:mc="http://schemas.openxmlformats.org/markup-compatibility/2006">
          <mc:Choice Requires="x14">
            <control shapeId="45143" r:id="rId90" name="Check Box 87">
              <controlPr defaultSize="0" autoFill="0" autoLine="0" autoPict="0">
                <anchor moveWithCells="1">
                  <from>
                    <xdr:col>28</xdr:col>
                    <xdr:colOff>9525</xdr:colOff>
                    <xdr:row>7</xdr:row>
                    <xdr:rowOff>0</xdr:rowOff>
                  </from>
                  <to>
                    <xdr:col>28</xdr:col>
                    <xdr:colOff>295275</xdr:colOff>
                    <xdr:row>8</xdr:row>
                    <xdr:rowOff>28575</xdr:rowOff>
                  </to>
                </anchor>
              </controlPr>
            </control>
          </mc:Choice>
        </mc:AlternateContent>
        <mc:AlternateContent xmlns:mc="http://schemas.openxmlformats.org/markup-compatibility/2006">
          <mc:Choice Requires="x14">
            <control shapeId="45144" r:id="rId91" name="Check Box 88">
              <controlPr defaultSize="0" autoFill="0" autoLine="0" autoPict="0">
                <anchor moveWithCells="1">
                  <from>
                    <xdr:col>28</xdr:col>
                    <xdr:colOff>9525</xdr:colOff>
                    <xdr:row>7</xdr:row>
                    <xdr:rowOff>180975</xdr:rowOff>
                  </from>
                  <to>
                    <xdr:col>28</xdr:col>
                    <xdr:colOff>295275</xdr:colOff>
                    <xdr:row>9</xdr:row>
                    <xdr:rowOff>19050</xdr:rowOff>
                  </to>
                </anchor>
              </controlPr>
            </control>
          </mc:Choice>
        </mc:AlternateContent>
        <mc:AlternateContent xmlns:mc="http://schemas.openxmlformats.org/markup-compatibility/2006">
          <mc:Choice Requires="x14">
            <control shapeId="45145" r:id="rId92" name="Check Box 89">
              <controlPr defaultSize="0" autoFill="0" autoLine="0" autoPict="0">
                <anchor moveWithCells="1">
                  <from>
                    <xdr:col>28</xdr:col>
                    <xdr:colOff>9525</xdr:colOff>
                    <xdr:row>8</xdr:row>
                    <xdr:rowOff>180975</xdr:rowOff>
                  </from>
                  <to>
                    <xdr:col>28</xdr:col>
                    <xdr:colOff>295275</xdr:colOff>
                    <xdr:row>10</xdr:row>
                    <xdr:rowOff>19050</xdr:rowOff>
                  </to>
                </anchor>
              </controlPr>
            </control>
          </mc:Choice>
        </mc:AlternateContent>
        <mc:AlternateContent xmlns:mc="http://schemas.openxmlformats.org/markup-compatibility/2006">
          <mc:Choice Requires="x14">
            <control shapeId="45146" r:id="rId93" name="Check Box 90">
              <controlPr defaultSize="0" autoFill="0" autoLine="0" autoPict="0">
                <anchor moveWithCells="1">
                  <from>
                    <xdr:col>28</xdr:col>
                    <xdr:colOff>9525</xdr:colOff>
                    <xdr:row>9</xdr:row>
                    <xdr:rowOff>180975</xdr:rowOff>
                  </from>
                  <to>
                    <xdr:col>28</xdr:col>
                    <xdr:colOff>295275</xdr:colOff>
                    <xdr:row>11</xdr:row>
                    <xdr:rowOff>19050</xdr:rowOff>
                  </to>
                </anchor>
              </controlPr>
            </control>
          </mc:Choice>
        </mc:AlternateContent>
        <mc:AlternateContent xmlns:mc="http://schemas.openxmlformats.org/markup-compatibility/2006">
          <mc:Choice Requires="x14">
            <control shapeId="45147" r:id="rId94" name="Check Box 91">
              <controlPr defaultSize="0" autoFill="0" autoLine="0" autoPict="0">
                <anchor moveWithCells="1">
                  <from>
                    <xdr:col>28</xdr:col>
                    <xdr:colOff>9525</xdr:colOff>
                    <xdr:row>10</xdr:row>
                    <xdr:rowOff>180975</xdr:rowOff>
                  </from>
                  <to>
                    <xdr:col>28</xdr:col>
                    <xdr:colOff>295275</xdr:colOff>
                    <xdr:row>12</xdr:row>
                    <xdr:rowOff>19050</xdr:rowOff>
                  </to>
                </anchor>
              </controlPr>
            </control>
          </mc:Choice>
        </mc:AlternateContent>
        <mc:AlternateContent xmlns:mc="http://schemas.openxmlformats.org/markup-compatibility/2006">
          <mc:Choice Requires="x14">
            <control shapeId="45148" r:id="rId95" name="Check Box 92">
              <controlPr defaultSize="0" autoFill="0" autoLine="0" autoPict="0">
                <anchor moveWithCells="1">
                  <from>
                    <xdr:col>30</xdr:col>
                    <xdr:colOff>9525</xdr:colOff>
                    <xdr:row>5</xdr:row>
                    <xdr:rowOff>200025</xdr:rowOff>
                  </from>
                  <to>
                    <xdr:col>30</xdr:col>
                    <xdr:colOff>295275</xdr:colOff>
                    <xdr:row>7</xdr:row>
                    <xdr:rowOff>38100</xdr:rowOff>
                  </to>
                </anchor>
              </controlPr>
            </control>
          </mc:Choice>
        </mc:AlternateContent>
        <mc:AlternateContent xmlns:mc="http://schemas.openxmlformats.org/markup-compatibility/2006">
          <mc:Choice Requires="x14">
            <control shapeId="45149" r:id="rId96" name="Check Box 93">
              <controlPr defaultSize="0" autoFill="0" autoLine="0" autoPict="0">
                <anchor moveWithCells="1">
                  <from>
                    <xdr:col>30</xdr:col>
                    <xdr:colOff>9525</xdr:colOff>
                    <xdr:row>6</xdr:row>
                    <xdr:rowOff>180975</xdr:rowOff>
                  </from>
                  <to>
                    <xdr:col>30</xdr:col>
                    <xdr:colOff>295275</xdr:colOff>
                    <xdr:row>8</xdr:row>
                    <xdr:rowOff>28575</xdr:rowOff>
                  </to>
                </anchor>
              </controlPr>
            </control>
          </mc:Choice>
        </mc:AlternateContent>
        <mc:AlternateContent xmlns:mc="http://schemas.openxmlformats.org/markup-compatibility/2006">
          <mc:Choice Requires="x14">
            <control shapeId="45150" r:id="rId97" name="Check Box 94">
              <controlPr defaultSize="0" autoFill="0" autoLine="0" autoPict="0">
                <anchor moveWithCells="1">
                  <from>
                    <xdr:col>30</xdr:col>
                    <xdr:colOff>9525</xdr:colOff>
                    <xdr:row>7</xdr:row>
                    <xdr:rowOff>0</xdr:rowOff>
                  </from>
                  <to>
                    <xdr:col>30</xdr:col>
                    <xdr:colOff>295275</xdr:colOff>
                    <xdr:row>8</xdr:row>
                    <xdr:rowOff>28575</xdr:rowOff>
                  </to>
                </anchor>
              </controlPr>
            </control>
          </mc:Choice>
        </mc:AlternateContent>
        <mc:AlternateContent xmlns:mc="http://schemas.openxmlformats.org/markup-compatibility/2006">
          <mc:Choice Requires="x14">
            <control shapeId="45151" r:id="rId98" name="Check Box 95">
              <controlPr defaultSize="0" autoFill="0" autoLine="0" autoPict="0">
                <anchor moveWithCells="1">
                  <from>
                    <xdr:col>30</xdr:col>
                    <xdr:colOff>9525</xdr:colOff>
                    <xdr:row>7</xdr:row>
                    <xdr:rowOff>180975</xdr:rowOff>
                  </from>
                  <to>
                    <xdr:col>30</xdr:col>
                    <xdr:colOff>295275</xdr:colOff>
                    <xdr:row>9</xdr:row>
                    <xdr:rowOff>19050</xdr:rowOff>
                  </to>
                </anchor>
              </controlPr>
            </control>
          </mc:Choice>
        </mc:AlternateContent>
        <mc:AlternateContent xmlns:mc="http://schemas.openxmlformats.org/markup-compatibility/2006">
          <mc:Choice Requires="x14">
            <control shapeId="45152" r:id="rId99" name="Check Box 96">
              <controlPr defaultSize="0" autoFill="0" autoLine="0" autoPict="0">
                <anchor moveWithCells="1">
                  <from>
                    <xdr:col>30</xdr:col>
                    <xdr:colOff>9525</xdr:colOff>
                    <xdr:row>8</xdr:row>
                    <xdr:rowOff>180975</xdr:rowOff>
                  </from>
                  <to>
                    <xdr:col>30</xdr:col>
                    <xdr:colOff>295275</xdr:colOff>
                    <xdr:row>10</xdr:row>
                    <xdr:rowOff>19050</xdr:rowOff>
                  </to>
                </anchor>
              </controlPr>
            </control>
          </mc:Choice>
        </mc:AlternateContent>
        <mc:AlternateContent xmlns:mc="http://schemas.openxmlformats.org/markup-compatibility/2006">
          <mc:Choice Requires="x14">
            <control shapeId="45153" r:id="rId100" name="Check Box 97">
              <controlPr defaultSize="0" autoFill="0" autoLine="0" autoPict="0">
                <anchor moveWithCells="1">
                  <from>
                    <xdr:col>30</xdr:col>
                    <xdr:colOff>9525</xdr:colOff>
                    <xdr:row>9</xdr:row>
                    <xdr:rowOff>180975</xdr:rowOff>
                  </from>
                  <to>
                    <xdr:col>30</xdr:col>
                    <xdr:colOff>295275</xdr:colOff>
                    <xdr:row>11</xdr:row>
                    <xdr:rowOff>19050</xdr:rowOff>
                  </to>
                </anchor>
              </controlPr>
            </control>
          </mc:Choice>
        </mc:AlternateContent>
        <mc:AlternateContent xmlns:mc="http://schemas.openxmlformats.org/markup-compatibility/2006">
          <mc:Choice Requires="x14">
            <control shapeId="45154" r:id="rId101" name="Check Box 98">
              <controlPr defaultSize="0" autoFill="0" autoLine="0" autoPict="0">
                <anchor moveWithCells="1">
                  <from>
                    <xdr:col>30</xdr:col>
                    <xdr:colOff>9525</xdr:colOff>
                    <xdr:row>10</xdr:row>
                    <xdr:rowOff>180975</xdr:rowOff>
                  </from>
                  <to>
                    <xdr:col>30</xdr:col>
                    <xdr:colOff>295275</xdr:colOff>
                    <xdr:row>12</xdr:row>
                    <xdr:rowOff>19050</xdr:rowOff>
                  </to>
                </anchor>
              </controlPr>
            </control>
          </mc:Choice>
        </mc:AlternateContent>
        <mc:AlternateContent xmlns:mc="http://schemas.openxmlformats.org/markup-compatibility/2006">
          <mc:Choice Requires="x14">
            <control shapeId="45155" r:id="rId102" name="Check Box 99">
              <controlPr defaultSize="0" autoFill="0" autoLine="0" autoPict="0">
                <anchor moveWithCells="1">
                  <from>
                    <xdr:col>32</xdr:col>
                    <xdr:colOff>9525</xdr:colOff>
                    <xdr:row>5</xdr:row>
                    <xdr:rowOff>200025</xdr:rowOff>
                  </from>
                  <to>
                    <xdr:col>32</xdr:col>
                    <xdr:colOff>295275</xdr:colOff>
                    <xdr:row>7</xdr:row>
                    <xdr:rowOff>38100</xdr:rowOff>
                  </to>
                </anchor>
              </controlPr>
            </control>
          </mc:Choice>
        </mc:AlternateContent>
        <mc:AlternateContent xmlns:mc="http://schemas.openxmlformats.org/markup-compatibility/2006">
          <mc:Choice Requires="x14">
            <control shapeId="45156" r:id="rId103" name="Check Box 100">
              <controlPr defaultSize="0" autoFill="0" autoLine="0" autoPict="0">
                <anchor moveWithCells="1">
                  <from>
                    <xdr:col>32</xdr:col>
                    <xdr:colOff>9525</xdr:colOff>
                    <xdr:row>6</xdr:row>
                    <xdr:rowOff>180975</xdr:rowOff>
                  </from>
                  <to>
                    <xdr:col>32</xdr:col>
                    <xdr:colOff>295275</xdr:colOff>
                    <xdr:row>8</xdr:row>
                    <xdr:rowOff>28575</xdr:rowOff>
                  </to>
                </anchor>
              </controlPr>
            </control>
          </mc:Choice>
        </mc:AlternateContent>
        <mc:AlternateContent xmlns:mc="http://schemas.openxmlformats.org/markup-compatibility/2006">
          <mc:Choice Requires="x14">
            <control shapeId="45157" r:id="rId104" name="Check Box 101">
              <controlPr defaultSize="0" autoFill="0" autoLine="0" autoPict="0">
                <anchor moveWithCells="1">
                  <from>
                    <xdr:col>32</xdr:col>
                    <xdr:colOff>9525</xdr:colOff>
                    <xdr:row>7</xdr:row>
                    <xdr:rowOff>0</xdr:rowOff>
                  </from>
                  <to>
                    <xdr:col>32</xdr:col>
                    <xdr:colOff>295275</xdr:colOff>
                    <xdr:row>8</xdr:row>
                    <xdr:rowOff>28575</xdr:rowOff>
                  </to>
                </anchor>
              </controlPr>
            </control>
          </mc:Choice>
        </mc:AlternateContent>
        <mc:AlternateContent xmlns:mc="http://schemas.openxmlformats.org/markup-compatibility/2006">
          <mc:Choice Requires="x14">
            <control shapeId="45158" r:id="rId105" name="Check Box 102">
              <controlPr defaultSize="0" autoFill="0" autoLine="0" autoPict="0">
                <anchor moveWithCells="1">
                  <from>
                    <xdr:col>32</xdr:col>
                    <xdr:colOff>9525</xdr:colOff>
                    <xdr:row>7</xdr:row>
                    <xdr:rowOff>180975</xdr:rowOff>
                  </from>
                  <to>
                    <xdr:col>32</xdr:col>
                    <xdr:colOff>295275</xdr:colOff>
                    <xdr:row>9</xdr:row>
                    <xdr:rowOff>19050</xdr:rowOff>
                  </to>
                </anchor>
              </controlPr>
            </control>
          </mc:Choice>
        </mc:AlternateContent>
        <mc:AlternateContent xmlns:mc="http://schemas.openxmlformats.org/markup-compatibility/2006">
          <mc:Choice Requires="x14">
            <control shapeId="45159" r:id="rId106" name="Check Box 103">
              <controlPr defaultSize="0" autoFill="0" autoLine="0" autoPict="0">
                <anchor moveWithCells="1">
                  <from>
                    <xdr:col>32</xdr:col>
                    <xdr:colOff>9525</xdr:colOff>
                    <xdr:row>8</xdr:row>
                    <xdr:rowOff>180975</xdr:rowOff>
                  </from>
                  <to>
                    <xdr:col>32</xdr:col>
                    <xdr:colOff>295275</xdr:colOff>
                    <xdr:row>10</xdr:row>
                    <xdr:rowOff>19050</xdr:rowOff>
                  </to>
                </anchor>
              </controlPr>
            </control>
          </mc:Choice>
        </mc:AlternateContent>
        <mc:AlternateContent xmlns:mc="http://schemas.openxmlformats.org/markup-compatibility/2006">
          <mc:Choice Requires="x14">
            <control shapeId="45160" r:id="rId107" name="Check Box 104">
              <controlPr defaultSize="0" autoFill="0" autoLine="0" autoPict="0">
                <anchor moveWithCells="1">
                  <from>
                    <xdr:col>32</xdr:col>
                    <xdr:colOff>9525</xdr:colOff>
                    <xdr:row>9</xdr:row>
                    <xdr:rowOff>180975</xdr:rowOff>
                  </from>
                  <to>
                    <xdr:col>32</xdr:col>
                    <xdr:colOff>295275</xdr:colOff>
                    <xdr:row>11</xdr:row>
                    <xdr:rowOff>19050</xdr:rowOff>
                  </to>
                </anchor>
              </controlPr>
            </control>
          </mc:Choice>
        </mc:AlternateContent>
        <mc:AlternateContent xmlns:mc="http://schemas.openxmlformats.org/markup-compatibility/2006">
          <mc:Choice Requires="x14">
            <control shapeId="45161" r:id="rId108" name="Check Box 105">
              <controlPr defaultSize="0" autoFill="0" autoLine="0" autoPict="0">
                <anchor moveWithCells="1">
                  <from>
                    <xdr:col>32</xdr:col>
                    <xdr:colOff>9525</xdr:colOff>
                    <xdr:row>10</xdr:row>
                    <xdr:rowOff>180975</xdr:rowOff>
                  </from>
                  <to>
                    <xdr:col>32</xdr:col>
                    <xdr:colOff>295275</xdr:colOff>
                    <xdr:row>12</xdr:row>
                    <xdr:rowOff>19050</xdr:rowOff>
                  </to>
                </anchor>
              </controlPr>
            </control>
          </mc:Choice>
        </mc:AlternateContent>
        <mc:AlternateContent xmlns:mc="http://schemas.openxmlformats.org/markup-compatibility/2006">
          <mc:Choice Requires="x14">
            <control shapeId="45162" r:id="rId109" name="Check Box 106">
              <controlPr defaultSize="0" autoFill="0" autoLine="0" autoPict="0">
                <anchor moveWithCells="1">
                  <from>
                    <xdr:col>2</xdr:col>
                    <xdr:colOff>9525</xdr:colOff>
                    <xdr:row>6</xdr:row>
                    <xdr:rowOff>0</xdr:rowOff>
                  </from>
                  <to>
                    <xdr:col>2</xdr:col>
                    <xdr:colOff>295275</xdr:colOff>
                    <xdr:row>7</xdr:row>
                    <xdr:rowOff>38100</xdr:rowOff>
                  </to>
                </anchor>
              </controlPr>
            </control>
          </mc:Choice>
        </mc:AlternateContent>
        <mc:AlternateContent xmlns:mc="http://schemas.openxmlformats.org/markup-compatibility/2006">
          <mc:Choice Requires="x14">
            <control shapeId="45163" r:id="rId110" name="Check Box 107">
              <controlPr defaultSize="0" autoFill="0" autoLine="0" autoPict="0">
                <anchor moveWithCells="1">
                  <from>
                    <xdr:col>2</xdr:col>
                    <xdr:colOff>9525</xdr:colOff>
                    <xdr:row>6</xdr:row>
                    <xdr:rowOff>180975</xdr:rowOff>
                  </from>
                  <to>
                    <xdr:col>2</xdr:col>
                    <xdr:colOff>295275</xdr:colOff>
                    <xdr:row>8</xdr:row>
                    <xdr:rowOff>28575</xdr:rowOff>
                  </to>
                </anchor>
              </controlPr>
            </control>
          </mc:Choice>
        </mc:AlternateContent>
        <mc:AlternateContent xmlns:mc="http://schemas.openxmlformats.org/markup-compatibility/2006">
          <mc:Choice Requires="x14">
            <control shapeId="45164" r:id="rId111" name="Check Box 108">
              <controlPr defaultSize="0" autoFill="0" autoLine="0" autoPict="0">
                <anchor moveWithCells="1">
                  <from>
                    <xdr:col>2</xdr:col>
                    <xdr:colOff>9525</xdr:colOff>
                    <xdr:row>7</xdr:row>
                    <xdr:rowOff>0</xdr:rowOff>
                  </from>
                  <to>
                    <xdr:col>2</xdr:col>
                    <xdr:colOff>295275</xdr:colOff>
                    <xdr:row>8</xdr:row>
                    <xdr:rowOff>28575</xdr:rowOff>
                  </to>
                </anchor>
              </controlPr>
            </control>
          </mc:Choice>
        </mc:AlternateContent>
        <mc:AlternateContent xmlns:mc="http://schemas.openxmlformats.org/markup-compatibility/2006">
          <mc:Choice Requires="x14">
            <control shapeId="45165" r:id="rId112" name="Check Box 109">
              <controlPr defaultSize="0" autoFill="0" autoLine="0" autoPict="0">
                <anchor moveWithCells="1">
                  <from>
                    <xdr:col>2</xdr:col>
                    <xdr:colOff>9525</xdr:colOff>
                    <xdr:row>7</xdr:row>
                    <xdr:rowOff>180975</xdr:rowOff>
                  </from>
                  <to>
                    <xdr:col>2</xdr:col>
                    <xdr:colOff>295275</xdr:colOff>
                    <xdr:row>9</xdr:row>
                    <xdr:rowOff>19050</xdr:rowOff>
                  </to>
                </anchor>
              </controlPr>
            </control>
          </mc:Choice>
        </mc:AlternateContent>
        <mc:AlternateContent xmlns:mc="http://schemas.openxmlformats.org/markup-compatibility/2006">
          <mc:Choice Requires="x14">
            <control shapeId="45166" r:id="rId113" name="Check Box 110">
              <controlPr defaultSize="0" autoFill="0" autoLine="0" autoPict="0">
                <anchor moveWithCells="1">
                  <from>
                    <xdr:col>2</xdr:col>
                    <xdr:colOff>9525</xdr:colOff>
                    <xdr:row>8</xdr:row>
                    <xdr:rowOff>180975</xdr:rowOff>
                  </from>
                  <to>
                    <xdr:col>2</xdr:col>
                    <xdr:colOff>295275</xdr:colOff>
                    <xdr:row>10</xdr:row>
                    <xdr:rowOff>19050</xdr:rowOff>
                  </to>
                </anchor>
              </controlPr>
            </control>
          </mc:Choice>
        </mc:AlternateContent>
        <mc:AlternateContent xmlns:mc="http://schemas.openxmlformats.org/markup-compatibility/2006">
          <mc:Choice Requires="x14">
            <control shapeId="45167" r:id="rId114" name="Check Box 111">
              <controlPr defaultSize="0" autoFill="0" autoLine="0" autoPict="0">
                <anchor moveWithCells="1">
                  <from>
                    <xdr:col>2</xdr:col>
                    <xdr:colOff>9525</xdr:colOff>
                    <xdr:row>9</xdr:row>
                    <xdr:rowOff>180975</xdr:rowOff>
                  </from>
                  <to>
                    <xdr:col>2</xdr:col>
                    <xdr:colOff>295275</xdr:colOff>
                    <xdr:row>11</xdr:row>
                    <xdr:rowOff>19050</xdr:rowOff>
                  </to>
                </anchor>
              </controlPr>
            </control>
          </mc:Choice>
        </mc:AlternateContent>
        <mc:AlternateContent xmlns:mc="http://schemas.openxmlformats.org/markup-compatibility/2006">
          <mc:Choice Requires="x14">
            <control shapeId="45168" r:id="rId115" name="Check Box 112">
              <controlPr defaultSize="0" autoFill="0" autoLine="0" autoPict="0">
                <anchor moveWithCells="1">
                  <from>
                    <xdr:col>2</xdr:col>
                    <xdr:colOff>9525</xdr:colOff>
                    <xdr:row>10</xdr:row>
                    <xdr:rowOff>180975</xdr:rowOff>
                  </from>
                  <to>
                    <xdr:col>2</xdr:col>
                    <xdr:colOff>295275</xdr:colOff>
                    <xdr:row>12</xdr:row>
                    <xdr:rowOff>19050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25</vt:i4>
      </vt:variant>
      <vt:variant>
        <vt:lpstr>Named Ranges</vt:lpstr>
      </vt:variant>
      <vt:variant>
        <vt:i4>5</vt:i4>
      </vt:variant>
    </vt:vector>
  </HeadingPairs>
  <TitlesOfParts>
    <vt:vector size="30" baseType="lpstr">
      <vt:lpstr>Content</vt:lpstr>
      <vt:lpstr>Revision List</vt:lpstr>
      <vt:lpstr>Purposes &amp; Procedures</vt:lpstr>
      <vt:lpstr>Test Conditions</vt:lpstr>
      <vt:lpstr>1-1</vt:lpstr>
      <vt:lpstr>1-2</vt:lpstr>
      <vt:lpstr>1-3</vt:lpstr>
      <vt:lpstr>1-4</vt:lpstr>
      <vt:lpstr>1-5</vt:lpstr>
      <vt:lpstr>1-6</vt:lpstr>
      <vt:lpstr>1-7</vt:lpstr>
      <vt:lpstr>1-8</vt:lpstr>
      <vt:lpstr>1-9</vt:lpstr>
      <vt:lpstr>1-10</vt:lpstr>
      <vt:lpstr>1-11</vt:lpstr>
      <vt:lpstr>1-12</vt:lpstr>
      <vt:lpstr>1-13</vt:lpstr>
      <vt:lpstr>1-14</vt:lpstr>
      <vt:lpstr>1-15</vt:lpstr>
      <vt:lpstr>1-16</vt:lpstr>
      <vt:lpstr>1-17</vt:lpstr>
      <vt:lpstr>1-18</vt:lpstr>
      <vt:lpstr>1-19</vt:lpstr>
      <vt:lpstr>1-20</vt:lpstr>
      <vt:lpstr>1-21</vt:lpstr>
      <vt:lpstr>'Test Conditions'!_Toc341177944</vt:lpstr>
      <vt:lpstr>'Test Conditions'!_Toc357159770</vt:lpstr>
      <vt:lpstr>'Purposes &amp; Procedures'!_Toc357172622</vt:lpstr>
      <vt:lpstr>'Purposes &amp; Procedures'!_Toc435121284</vt:lpstr>
      <vt:lpstr>'Test Conditions'!_Toc435121285</vt:lpstr>
    </vt:vector>
  </TitlesOfParts>
  <Company>China Exchanges Service Company Limited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Joyce Kwan</dc:creator>
  <cp:lastModifiedBy>Tony Tang</cp:lastModifiedBy>
  <dcterms:created xsi:type="dcterms:W3CDTF">2016-01-14T02:20:49Z</dcterms:created>
  <dcterms:modified xsi:type="dcterms:W3CDTF">2023-04-06T04:34:09Z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